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bookViews>
    <workbookView xWindow="0" yWindow="460" windowWidth="28800" windowHeight="17460"/>
  </bookViews>
  <sheets>
    <sheet name="Лист1" sheetId="1" r:id="rId1"/>
    <sheet name="Лист2" sheetId="2" r:id="rId2"/>
    <sheet name="Лист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3" i="1" l="1"/>
  <c r="M103" i="1"/>
  <c r="K103" i="1"/>
  <c r="I103" i="1"/>
  <c r="G103" i="1"/>
  <c r="E103" i="1"/>
  <c r="C103" i="1"/>
  <c r="I101" i="1"/>
  <c r="E99" i="1"/>
  <c r="M72" i="1"/>
  <c r="I72" i="1"/>
  <c r="E72" i="1"/>
  <c r="C72" i="1"/>
  <c r="S43" i="1"/>
  <c r="I43" i="1"/>
  <c r="G43" i="1"/>
  <c r="C43" i="1"/>
  <c r="I41" i="1"/>
  <c r="Q31" i="1"/>
  <c r="S16" i="1"/>
  <c r="Q16" i="1"/>
  <c r="E16" i="1"/>
  <c r="C16" i="1"/>
  <c r="O10" i="1"/>
</calcChain>
</file>

<file path=xl/sharedStrings.xml><?xml version="1.0" encoding="utf-8"?>
<sst xmlns="http://schemas.openxmlformats.org/spreadsheetml/2006/main" count="305" uniqueCount="14">
  <si>
    <t>Четырех секционный жилой комплекс по ул. Халтурина, 30 (Геленджик), секция №1</t>
  </si>
  <si>
    <t>1 к.кв.</t>
  </si>
  <si>
    <t>2 к.кв.</t>
  </si>
  <si>
    <t>2 к.кв</t>
  </si>
  <si>
    <t>продано</t>
  </si>
  <si>
    <t>Четырех секционный  жилой комплекс по ул. Халтурина, 30 (Геленджик), секция №2</t>
  </si>
  <si>
    <t>1 к.кв</t>
  </si>
  <si>
    <t>143, 144 (3-х к.кв.)</t>
  </si>
  <si>
    <t>Четырех секционный жилой комплекс по ул. Халтурина, 30 (Геленджик), секция №3</t>
  </si>
  <si>
    <t>3 к.кв</t>
  </si>
  <si>
    <t>Четырех секционный  жилой комплекс по ул. Халтурина, 30 (Геленджик), секция №4</t>
  </si>
  <si>
    <t>3 к.кв.</t>
  </si>
  <si>
    <t>бронь</t>
  </si>
  <si>
    <t>15000000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</si>
</sst>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b/>
      <sz val="18"/>
      <color indexed="8"/>
      <name val="Times New Roman"/>
    </font>
    <font>
      <sz val="11"/>
      <color indexed="8"/>
      <name val="Times New Roman"/>
    </font>
    <font>
      <b/>
      <sz val="11"/>
      <color indexed="8"/>
      <name val="Times New Roman"/>
    </font>
    <font>
      <b/>
      <sz val="12"/>
      <color indexed="8"/>
      <name val="Times New Roman"/>
    </font>
    <font>
      <b/>
      <sz val="16"/>
      <color indexed="8"/>
      <name val="Times New Roman"/>
      <family val="1"/>
    </font>
    <font>
      <b/>
      <sz val="11"/>
      <color indexed="8"/>
      <name val="Calibri"/>
    </font>
    <font>
      <sz val="8"/>
      <name val="Calibri"/>
    </font>
    <font>
      <b/>
      <sz val="12"/>
      <color theme="1"/>
      <name val="Times New Roman"/>
    </font>
    <font>
      <u/>
      <sz val="11"/>
      <color theme="10"/>
      <name val="Calibri"/>
    </font>
    <font>
      <u/>
      <sz val="11"/>
      <color theme="11"/>
      <name val="Calibri"/>
    </font>
    <font>
      <sz val="11"/>
      <color rgb="FF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</patternFill>
    </fill>
    <fill>
      <patternFill patternType="solid">
        <fgColor rgb="FFFF0000"/>
        <bgColor rgb="FF000000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 style="medium">
        <color indexed="8"/>
      </right>
      <top style="medium">
        <color indexed="8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 applyNumberFormat="0" applyFill="0" applyBorder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4" fillId="3" borderId="4" xfId="0" applyNumberFormat="1" applyFont="1" applyFill="1" applyBorder="1" applyAlignment="1">
      <alignment horizontal="left"/>
    </xf>
    <xf numFmtId="3" fontId="2" fillId="3" borderId="5" xfId="0" applyNumberFormat="1" applyFont="1" applyFill="1" applyBorder="1" applyAlignment="1">
      <alignment horizontal="right" vertical="center"/>
    </xf>
    <xf numFmtId="0" fontId="2" fillId="3" borderId="6" xfId="0" applyNumberFormat="1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right" vertical="center"/>
    </xf>
    <xf numFmtId="0" fontId="2" fillId="3" borderId="6" xfId="0" applyNumberFormat="1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left"/>
    </xf>
    <xf numFmtId="0" fontId="4" fillId="2" borderId="8" xfId="0" applyNumberFormat="1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right" vertical="center"/>
    </xf>
    <xf numFmtId="0" fontId="2" fillId="2" borderId="10" xfId="0" applyNumberFormat="1" applyFont="1" applyFill="1" applyBorder="1" applyAlignment="1">
      <alignment horizontal="lef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4" fillId="2" borderId="8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left"/>
    </xf>
    <xf numFmtId="3" fontId="2" fillId="2" borderId="11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0" fontId="2" fillId="0" borderId="6" xfId="0" applyNumberFormat="1" applyFont="1" applyBorder="1" applyAlignment="1">
      <alignment horizontal="left"/>
    </xf>
    <xf numFmtId="3" fontId="2" fillId="2" borderId="14" xfId="0" applyNumberFormat="1" applyFont="1" applyFill="1" applyBorder="1" applyAlignment="1">
      <alignment horizontal="right"/>
    </xf>
    <xf numFmtId="0" fontId="4" fillId="0" borderId="4" xfId="0" applyNumberFormat="1" applyFont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left"/>
    </xf>
    <xf numFmtId="0" fontId="4" fillId="4" borderId="4" xfId="0" applyNumberFormat="1" applyFont="1" applyFill="1" applyBorder="1" applyAlignment="1">
      <alignment horizontal="left"/>
    </xf>
    <xf numFmtId="3" fontId="2" fillId="4" borderId="5" xfId="0" applyNumberFormat="1" applyFont="1" applyFill="1" applyBorder="1" applyAlignment="1">
      <alignment horizontal="right" vertical="center"/>
    </xf>
    <xf numFmtId="0" fontId="2" fillId="4" borderId="6" xfId="0" applyNumberFormat="1" applyFont="1" applyFill="1" applyBorder="1" applyAlignment="1">
      <alignment horizontal="left" vertical="center"/>
    </xf>
    <xf numFmtId="49" fontId="2" fillId="4" borderId="7" xfId="0" applyNumberFormat="1" applyFont="1" applyFill="1" applyBorder="1" applyAlignment="1">
      <alignment horizontal="right" vertical="center"/>
    </xf>
    <xf numFmtId="0" fontId="3" fillId="3" borderId="6" xfId="0" applyNumberFormat="1" applyFont="1" applyFill="1" applyBorder="1" applyAlignment="1">
      <alignment horizontal="left" vertical="center"/>
    </xf>
    <xf numFmtId="0" fontId="2" fillId="2" borderId="10" xfId="0" applyNumberFormat="1" applyFont="1" applyFill="1" applyBorder="1" applyAlignment="1">
      <alignment horizontal="left"/>
    </xf>
    <xf numFmtId="0" fontId="2" fillId="2" borderId="20" xfId="0" applyFont="1" applyFill="1" applyBorder="1" applyAlignment="1"/>
    <xf numFmtId="0" fontId="2" fillId="2" borderId="21" xfId="0" applyFont="1" applyFill="1" applyBorder="1" applyAlignment="1"/>
    <xf numFmtId="0" fontId="2" fillId="2" borderId="0" xfId="0" applyFont="1" applyFill="1" applyBorder="1" applyAlignment="1"/>
    <xf numFmtId="0" fontId="2" fillId="2" borderId="22" xfId="0" applyFont="1" applyFill="1" applyBorder="1" applyAlignment="1"/>
    <xf numFmtId="0" fontId="2" fillId="2" borderId="23" xfId="0" applyFont="1" applyFill="1" applyBorder="1" applyAlignment="1"/>
    <xf numFmtId="0" fontId="2" fillId="2" borderId="24" xfId="0" applyFont="1" applyFill="1" applyBorder="1" applyAlignment="1"/>
    <xf numFmtId="0" fontId="2" fillId="2" borderId="25" xfId="0" applyFont="1" applyFill="1" applyBorder="1" applyAlignment="1"/>
    <xf numFmtId="0" fontId="2" fillId="2" borderId="26" xfId="0" applyFont="1" applyFill="1" applyBorder="1" applyAlignment="1"/>
    <xf numFmtId="0" fontId="2" fillId="2" borderId="27" xfId="0" applyFont="1" applyFill="1" applyBorder="1" applyAlignment="1"/>
    <xf numFmtId="0" fontId="2" fillId="2" borderId="28" xfId="0" applyFont="1" applyFill="1" applyBorder="1" applyAlignment="1"/>
    <xf numFmtId="0" fontId="2" fillId="2" borderId="29" xfId="0" applyFont="1" applyFill="1" applyBorder="1" applyAlignment="1"/>
    <xf numFmtId="0" fontId="2" fillId="2" borderId="31" xfId="0" applyFont="1" applyFill="1" applyBorder="1" applyAlignment="1"/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left"/>
    </xf>
    <xf numFmtId="0" fontId="2" fillId="2" borderId="19" xfId="0" applyFont="1" applyFill="1" applyBorder="1" applyAlignment="1"/>
    <xf numFmtId="0" fontId="2" fillId="2" borderId="33" xfId="0" applyFont="1" applyFill="1" applyBorder="1" applyAlignment="1"/>
    <xf numFmtId="0" fontId="3" fillId="2" borderId="0" xfId="0" applyFont="1" applyFill="1" applyBorder="1" applyAlignment="1"/>
    <xf numFmtId="49" fontId="5" fillId="2" borderId="20" xfId="0" applyNumberFormat="1" applyFont="1" applyFill="1" applyBorder="1" applyAlignment="1"/>
    <xf numFmtId="0" fontId="2" fillId="2" borderId="34" xfId="0" applyFont="1" applyFill="1" applyBorder="1" applyAlignment="1"/>
    <xf numFmtId="0" fontId="0" fillId="0" borderId="0" xfId="0" applyNumberFormat="1" applyFont="1" applyBorder="1" applyAlignment="1"/>
    <xf numFmtId="0" fontId="4" fillId="5" borderId="8" xfId="0" applyNumberFormat="1" applyFont="1" applyFill="1" applyBorder="1" applyAlignment="1">
      <alignment horizontal="left"/>
    </xf>
    <xf numFmtId="3" fontId="2" fillId="5" borderId="5" xfId="0" applyNumberFormat="1" applyFont="1" applyFill="1" applyBorder="1" applyAlignment="1">
      <alignment horizontal="right" vertical="center"/>
    </xf>
    <xf numFmtId="0" fontId="2" fillId="5" borderId="10" xfId="0" applyNumberFormat="1" applyFont="1" applyFill="1" applyBorder="1" applyAlignment="1">
      <alignment horizontal="left" vertical="center"/>
    </xf>
    <xf numFmtId="49" fontId="2" fillId="5" borderId="7" xfId="0" applyNumberFormat="1" applyFont="1" applyFill="1" applyBorder="1" applyAlignment="1">
      <alignment horizontal="right" vertical="center"/>
    </xf>
    <xf numFmtId="0" fontId="4" fillId="6" borderId="8" xfId="0" applyNumberFormat="1" applyFont="1" applyFill="1" applyBorder="1" applyAlignment="1">
      <alignment horizontal="left"/>
    </xf>
    <xf numFmtId="3" fontId="2" fillId="6" borderId="5" xfId="0" applyNumberFormat="1" applyFont="1" applyFill="1" applyBorder="1" applyAlignment="1">
      <alignment horizontal="right" vertical="center"/>
    </xf>
    <xf numFmtId="0" fontId="2" fillId="6" borderId="10" xfId="0" applyNumberFormat="1" applyFont="1" applyFill="1" applyBorder="1" applyAlignment="1">
      <alignment horizontal="left" vertical="center"/>
    </xf>
    <xf numFmtId="49" fontId="2" fillId="6" borderId="7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left" vertical="center"/>
    </xf>
    <xf numFmtId="3" fontId="2" fillId="0" borderId="35" xfId="0" applyNumberFormat="1" applyFont="1" applyFill="1" applyBorder="1" applyAlignment="1">
      <alignment horizontal="right" vertical="center"/>
    </xf>
    <xf numFmtId="0" fontId="0" fillId="0" borderId="35" xfId="0" applyFont="1" applyBorder="1" applyAlignment="1"/>
    <xf numFmtId="0" fontId="0" fillId="0" borderId="36" xfId="0" applyFont="1" applyBorder="1" applyAlignment="1"/>
    <xf numFmtId="0" fontId="2" fillId="5" borderId="10" xfId="0" applyNumberFormat="1" applyFont="1" applyFill="1" applyBorder="1" applyAlignment="1">
      <alignment horizontal="left"/>
    </xf>
    <xf numFmtId="0" fontId="8" fillId="5" borderId="8" xfId="0" applyNumberFormat="1" applyFont="1" applyFill="1" applyBorder="1" applyAlignment="1">
      <alignment horizontal="left"/>
    </xf>
    <xf numFmtId="0" fontId="4" fillId="7" borderId="4" xfId="0" applyNumberFormat="1" applyFont="1" applyFill="1" applyBorder="1" applyAlignment="1">
      <alignment horizontal="left"/>
    </xf>
    <xf numFmtId="3" fontId="11" fillId="8" borderId="37" xfId="0" applyNumberFormat="1" applyFont="1" applyFill="1" applyBorder="1" applyAlignment="1">
      <alignment horizontal="right" vertical="center"/>
    </xf>
    <xf numFmtId="0" fontId="2" fillId="7" borderId="6" xfId="0" applyNumberFormat="1" applyFont="1" applyFill="1" applyBorder="1" applyAlignment="1">
      <alignment horizontal="left" vertical="center"/>
    </xf>
    <xf numFmtId="49" fontId="11" fillId="8" borderId="38" xfId="0" applyNumberFormat="1" applyFont="1" applyFill="1" applyBorder="1" applyAlignment="1">
      <alignment horizontal="right" vertical="center"/>
    </xf>
    <xf numFmtId="3" fontId="2" fillId="5" borderId="13" xfId="0" applyNumberFormat="1" applyFont="1" applyFill="1" applyBorder="1" applyAlignment="1">
      <alignment horizontal="right"/>
    </xf>
    <xf numFmtId="3" fontId="2" fillId="5" borderId="14" xfId="0" applyNumberFormat="1" applyFont="1" applyFill="1" applyBorder="1" applyAlignment="1">
      <alignment horizontal="right"/>
    </xf>
    <xf numFmtId="0" fontId="4" fillId="5" borderId="4" xfId="0" applyNumberFormat="1" applyFont="1" applyFill="1" applyBorder="1" applyAlignment="1">
      <alignment horizontal="left"/>
    </xf>
    <xf numFmtId="0" fontId="2" fillId="5" borderId="6" xfId="0" applyNumberFormat="1" applyFont="1" applyFill="1" applyBorder="1" applyAlignment="1">
      <alignment horizontal="left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right" vertical="center"/>
    </xf>
    <xf numFmtId="0" fontId="0" fillId="0" borderId="7" xfId="0" applyFont="1" applyBorder="1" applyAlignment="1"/>
    <xf numFmtId="49" fontId="5" fillId="2" borderId="20" xfId="0" applyNumberFormat="1" applyFont="1" applyFill="1" applyBorder="1" applyAlignment="1"/>
    <xf numFmtId="0" fontId="3" fillId="2" borderId="20" xfId="0" applyFont="1" applyFill="1" applyBorder="1" applyAlignment="1"/>
    <xf numFmtId="0" fontId="0" fillId="2" borderId="20" xfId="0" applyFont="1" applyFill="1" applyBorder="1" applyAlignment="1"/>
    <xf numFmtId="0" fontId="0" fillId="2" borderId="30" xfId="0" applyFont="1" applyFill="1" applyBorder="1" applyAlignment="1"/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/>
    <xf numFmtId="0" fontId="0" fillId="2" borderId="1" xfId="0" applyFont="1" applyFill="1" applyBorder="1" applyAlignment="1"/>
    <xf numFmtId="0" fontId="0" fillId="2" borderId="18" xfId="0" applyFont="1" applyFill="1" applyBorder="1" applyAlignment="1">
      <alignment horizontal="center" vertical="center"/>
    </xf>
    <xf numFmtId="49" fontId="4" fillId="5" borderId="8" xfId="0" applyNumberFormat="1" applyFont="1" applyFill="1" applyBorder="1" applyAlignment="1">
      <alignment horizontal="left"/>
    </xf>
    <xf numFmtId="0" fontId="0" fillId="5" borderId="12" xfId="0" applyFont="1" applyFill="1" applyBorder="1" applyAlignment="1"/>
    <xf numFmtId="0" fontId="2" fillId="5" borderId="10" xfId="0" applyNumberFormat="1" applyFont="1" applyFill="1" applyBorder="1" applyAlignment="1">
      <alignment horizontal="left"/>
    </xf>
    <xf numFmtId="0" fontId="0" fillId="5" borderId="2" xfId="0" applyFont="1" applyFill="1" applyBorder="1" applyAlignment="1"/>
    <xf numFmtId="0" fontId="2" fillId="2" borderId="20" xfId="0" applyFont="1" applyFill="1" applyBorder="1" applyAlignment="1"/>
    <xf numFmtId="0" fontId="2" fillId="2" borderId="30" xfId="0" applyFont="1" applyFill="1" applyBorder="1" applyAlignment="1"/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AAAAAA"/>
      <rgbColor rgb="00DD0806"/>
      <rgbColor rgb="00FFFF0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"/>
  <sheetViews>
    <sheetView showGridLines="0" tabSelected="1" topLeftCell="A56" workbookViewId="0">
      <selection activeCell="N68" sqref="N68"/>
    </sheetView>
  </sheetViews>
  <sheetFormatPr baseColWidth="10" defaultColWidth="8.6640625" defaultRowHeight="14" customHeight="1" x14ac:dyDescent="0.2"/>
  <cols>
    <col min="1" max="1" width="6.5" style="1" customWidth="1"/>
    <col min="2" max="2" width="7.5" style="1" customWidth="1"/>
    <col min="3" max="3" width="10.1640625" style="1" customWidth="1"/>
    <col min="4" max="4" width="6.5" style="1" customWidth="1"/>
    <col min="5" max="5" width="10.1640625" style="1" customWidth="1"/>
    <col min="6" max="6" width="5.6640625" style="1" customWidth="1"/>
    <col min="7" max="7" width="10.1640625" style="1" customWidth="1"/>
    <col min="8" max="8" width="6.6640625" style="1" customWidth="1"/>
    <col min="9" max="9" width="10.1640625" style="1" customWidth="1"/>
    <col min="10" max="10" width="6.6640625" style="1" customWidth="1"/>
    <col min="11" max="11" width="10.1640625" style="1" customWidth="1"/>
    <col min="12" max="12" width="6" style="1" customWidth="1"/>
    <col min="13" max="13" width="10.1640625" style="1" customWidth="1"/>
    <col min="14" max="14" width="6.6640625" style="1" customWidth="1"/>
    <col min="15" max="15" width="10.1640625" style="1" customWidth="1"/>
    <col min="16" max="16" width="7.1640625" style="1" customWidth="1"/>
    <col min="17" max="17" width="10.1640625" style="1" customWidth="1"/>
    <col min="18" max="18" width="6.33203125" style="1" customWidth="1"/>
    <col min="19" max="19" width="10.1640625" style="1" customWidth="1"/>
    <col min="20" max="20" width="9" style="1" customWidth="1"/>
    <col min="21" max="21" width="10.1640625" style="1" customWidth="1"/>
    <col min="22" max="22" width="9" style="1" customWidth="1"/>
    <col min="23" max="23" width="10.1640625" style="1" customWidth="1"/>
    <col min="24" max="16384" width="8.6640625" style="1"/>
  </cols>
  <sheetData>
    <row r="1" spans="1:23" ht="23.25" customHeight="1" x14ac:dyDescent="0.2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  <c r="O1" s="93"/>
      <c r="P1" s="93"/>
      <c r="Q1" s="93"/>
      <c r="R1" s="93"/>
      <c r="S1" s="93"/>
      <c r="T1" s="94"/>
      <c r="U1" s="94"/>
      <c r="V1" s="94"/>
      <c r="W1" s="94"/>
    </row>
    <row r="2" spans="1:23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5" customHeight="1" x14ac:dyDescent="0.2">
      <c r="A3" s="4"/>
      <c r="B3" s="81" t="s">
        <v>1</v>
      </c>
      <c r="C3" s="82"/>
      <c r="D3" s="81" t="s">
        <v>1</v>
      </c>
      <c r="E3" s="82"/>
      <c r="F3" s="81" t="s">
        <v>2</v>
      </c>
      <c r="G3" s="82"/>
      <c r="H3" s="81" t="s">
        <v>3</v>
      </c>
      <c r="I3" s="82"/>
      <c r="J3" s="81" t="s">
        <v>1</v>
      </c>
      <c r="K3" s="83"/>
      <c r="L3" s="81" t="s">
        <v>1</v>
      </c>
      <c r="M3" s="83"/>
      <c r="N3" s="81" t="s">
        <v>1</v>
      </c>
      <c r="O3" s="82"/>
      <c r="P3" s="81" t="s">
        <v>1</v>
      </c>
      <c r="Q3" s="82"/>
      <c r="R3" s="81" t="s">
        <v>1</v>
      </c>
      <c r="S3" s="82"/>
      <c r="T3" s="81" t="s">
        <v>1</v>
      </c>
      <c r="U3" s="82"/>
      <c r="V3" s="81" t="s">
        <v>1</v>
      </c>
      <c r="W3" s="82"/>
    </row>
    <row r="4" spans="1:23" ht="18" customHeight="1" x14ac:dyDescent="0.2">
      <c r="A4" s="79">
        <v>9</v>
      </c>
      <c r="B4" s="5">
        <v>67</v>
      </c>
      <c r="C4" s="6">
        <v>0</v>
      </c>
      <c r="D4" s="5">
        <v>68</v>
      </c>
      <c r="E4" s="6">
        <v>0</v>
      </c>
      <c r="F4" s="5">
        <v>69</v>
      </c>
      <c r="G4" s="6">
        <v>0</v>
      </c>
      <c r="H4" s="5">
        <v>70</v>
      </c>
      <c r="I4" s="6">
        <v>0</v>
      </c>
      <c r="J4" s="5">
        <v>71</v>
      </c>
      <c r="K4" s="6">
        <v>0</v>
      </c>
      <c r="L4" s="5">
        <v>72</v>
      </c>
      <c r="M4" s="6">
        <v>0</v>
      </c>
      <c r="N4" s="5">
        <v>73</v>
      </c>
      <c r="O4" s="6">
        <v>0</v>
      </c>
      <c r="P4" s="5">
        <v>74</v>
      </c>
      <c r="Q4" s="6">
        <v>0</v>
      </c>
      <c r="R4" s="5">
        <v>75</v>
      </c>
      <c r="S4" s="6">
        <v>0</v>
      </c>
      <c r="T4" s="5">
        <v>76</v>
      </c>
      <c r="U4" s="6">
        <v>0</v>
      </c>
      <c r="V4" s="5">
        <v>77</v>
      </c>
      <c r="W4" s="6">
        <v>0</v>
      </c>
    </row>
    <row r="5" spans="1:23" ht="15" customHeight="1" x14ac:dyDescent="0.2">
      <c r="A5" s="80"/>
      <c r="B5" s="7">
        <v>41.28</v>
      </c>
      <c r="C5" s="8" t="s">
        <v>4</v>
      </c>
      <c r="D5" s="7">
        <v>41.63</v>
      </c>
      <c r="E5" s="8" t="s">
        <v>4</v>
      </c>
      <c r="F5" s="7">
        <v>62.11</v>
      </c>
      <c r="G5" s="8" t="s">
        <v>4</v>
      </c>
      <c r="H5" s="7">
        <v>70.150000000000006</v>
      </c>
      <c r="I5" s="8" t="s">
        <v>4</v>
      </c>
      <c r="J5" s="7">
        <v>47.45</v>
      </c>
      <c r="K5" s="8" t="s">
        <v>4</v>
      </c>
      <c r="L5" s="7">
        <v>47.45</v>
      </c>
      <c r="M5" s="8" t="s">
        <v>4</v>
      </c>
      <c r="N5" s="7">
        <v>47.45</v>
      </c>
      <c r="O5" s="8" t="s">
        <v>4</v>
      </c>
      <c r="P5" s="7">
        <v>47.45</v>
      </c>
      <c r="Q5" s="8" t="s">
        <v>4</v>
      </c>
      <c r="R5" s="7">
        <v>47.45</v>
      </c>
      <c r="S5" s="8" t="s">
        <v>4</v>
      </c>
      <c r="T5" s="9">
        <v>45.43</v>
      </c>
      <c r="U5" s="8" t="s">
        <v>4</v>
      </c>
      <c r="V5" s="9">
        <v>41.28</v>
      </c>
      <c r="W5" s="8" t="s">
        <v>4</v>
      </c>
    </row>
    <row r="6" spans="1:23" ht="18" customHeight="1" x14ac:dyDescent="0.2">
      <c r="A6" s="79">
        <v>8</v>
      </c>
      <c r="B6" s="5">
        <v>56</v>
      </c>
      <c r="C6" s="6">
        <v>0</v>
      </c>
      <c r="D6" s="5">
        <v>57</v>
      </c>
      <c r="E6" s="6">
        <v>0</v>
      </c>
      <c r="F6" s="5">
        <v>58</v>
      </c>
      <c r="G6" s="6">
        <v>0</v>
      </c>
      <c r="H6" s="5">
        <v>59</v>
      </c>
      <c r="I6" s="6">
        <v>0</v>
      </c>
      <c r="J6" s="5">
        <v>60</v>
      </c>
      <c r="K6" s="6">
        <v>0</v>
      </c>
      <c r="L6" s="5">
        <v>61</v>
      </c>
      <c r="M6" s="6">
        <v>0</v>
      </c>
      <c r="N6" s="5">
        <v>62</v>
      </c>
      <c r="O6" s="6">
        <v>0</v>
      </c>
      <c r="P6" s="5">
        <v>63</v>
      </c>
      <c r="Q6" s="6">
        <v>0</v>
      </c>
      <c r="R6" s="5">
        <v>64</v>
      </c>
      <c r="S6" s="6">
        <v>0</v>
      </c>
      <c r="T6" s="5">
        <v>65</v>
      </c>
      <c r="U6" s="6">
        <v>0</v>
      </c>
      <c r="V6" s="5">
        <v>66</v>
      </c>
      <c r="W6" s="6">
        <v>0</v>
      </c>
    </row>
    <row r="7" spans="1:23" ht="15" customHeight="1" x14ac:dyDescent="0.2">
      <c r="A7" s="80"/>
      <c r="B7" s="7">
        <v>41.28</v>
      </c>
      <c r="C7" s="8" t="s">
        <v>4</v>
      </c>
      <c r="D7" s="7">
        <v>41.63</v>
      </c>
      <c r="E7" s="8" t="s">
        <v>4</v>
      </c>
      <c r="F7" s="7">
        <v>62.11</v>
      </c>
      <c r="G7" s="8" t="s">
        <v>4</v>
      </c>
      <c r="H7" s="7">
        <v>70.150000000000006</v>
      </c>
      <c r="I7" s="8" t="s">
        <v>4</v>
      </c>
      <c r="J7" s="7">
        <v>47.45</v>
      </c>
      <c r="K7" s="8" t="s">
        <v>4</v>
      </c>
      <c r="L7" s="7">
        <v>47.45</v>
      </c>
      <c r="M7" s="8" t="s">
        <v>4</v>
      </c>
      <c r="N7" s="7">
        <v>47.45</v>
      </c>
      <c r="O7" s="8" t="s">
        <v>4</v>
      </c>
      <c r="P7" s="7">
        <v>47.45</v>
      </c>
      <c r="Q7" s="8" t="s">
        <v>4</v>
      </c>
      <c r="R7" s="7">
        <v>47.45</v>
      </c>
      <c r="S7" s="8" t="s">
        <v>4</v>
      </c>
      <c r="T7" s="9">
        <v>45.43</v>
      </c>
      <c r="U7" s="8" t="s">
        <v>4</v>
      </c>
      <c r="V7" s="9">
        <v>41.28</v>
      </c>
      <c r="W7" s="8" t="s">
        <v>4</v>
      </c>
    </row>
    <row r="8" spans="1:23" ht="18" customHeight="1" x14ac:dyDescent="0.2">
      <c r="A8" s="79">
        <v>7</v>
      </c>
      <c r="B8" s="5">
        <v>45</v>
      </c>
      <c r="C8" s="6">
        <v>0</v>
      </c>
      <c r="D8" s="5">
        <v>46</v>
      </c>
      <c r="E8" s="6">
        <v>0</v>
      </c>
      <c r="F8" s="5">
        <v>47</v>
      </c>
      <c r="G8" s="6">
        <v>0</v>
      </c>
      <c r="H8" s="5">
        <v>48</v>
      </c>
      <c r="I8" s="6">
        <v>0</v>
      </c>
      <c r="J8" s="5">
        <v>49</v>
      </c>
      <c r="K8" s="6">
        <v>0</v>
      </c>
      <c r="L8" s="5">
        <v>50</v>
      </c>
      <c r="M8" s="6">
        <v>0</v>
      </c>
      <c r="N8" s="5">
        <v>51</v>
      </c>
      <c r="O8" s="6">
        <v>0</v>
      </c>
      <c r="P8" s="5">
        <v>52</v>
      </c>
      <c r="Q8" s="6">
        <v>0</v>
      </c>
      <c r="R8" s="5">
        <v>53</v>
      </c>
      <c r="S8" s="6">
        <v>0</v>
      </c>
      <c r="T8" s="5">
        <v>54</v>
      </c>
      <c r="U8" s="6">
        <v>0</v>
      </c>
      <c r="V8" s="5">
        <v>55</v>
      </c>
      <c r="W8" s="6">
        <v>0</v>
      </c>
    </row>
    <row r="9" spans="1:23" ht="15" customHeight="1" x14ac:dyDescent="0.2">
      <c r="A9" s="80"/>
      <c r="B9" s="7">
        <v>41.28</v>
      </c>
      <c r="C9" s="8" t="s">
        <v>4</v>
      </c>
      <c r="D9" s="7">
        <v>41.63</v>
      </c>
      <c r="E9" s="8" t="s">
        <v>4</v>
      </c>
      <c r="F9" s="7">
        <v>62.11</v>
      </c>
      <c r="G9" s="8" t="s">
        <v>4</v>
      </c>
      <c r="H9" s="7">
        <v>70.150000000000006</v>
      </c>
      <c r="I9" s="8" t="s">
        <v>4</v>
      </c>
      <c r="J9" s="7">
        <v>47.45</v>
      </c>
      <c r="K9" s="8" t="s">
        <v>4</v>
      </c>
      <c r="L9" s="7">
        <v>47.45</v>
      </c>
      <c r="M9" s="8" t="s">
        <v>4</v>
      </c>
      <c r="N9" s="7">
        <v>47.45</v>
      </c>
      <c r="O9" s="8" t="s">
        <v>4</v>
      </c>
      <c r="P9" s="7">
        <v>47.45</v>
      </c>
      <c r="Q9" s="8" t="s">
        <v>4</v>
      </c>
      <c r="R9" s="7">
        <v>47.45</v>
      </c>
      <c r="S9" s="8" t="s">
        <v>4</v>
      </c>
      <c r="T9" s="9">
        <v>45.43</v>
      </c>
      <c r="U9" s="8" t="s">
        <v>4</v>
      </c>
      <c r="V9" s="9">
        <v>41.28</v>
      </c>
      <c r="W9" s="8" t="s">
        <v>4</v>
      </c>
    </row>
    <row r="10" spans="1:23" ht="18" customHeight="1" x14ac:dyDescent="0.2">
      <c r="A10" s="79">
        <v>6</v>
      </c>
      <c r="B10" s="10">
        <v>34</v>
      </c>
      <c r="C10" s="6">
        <v>0</v>
      </c>
      <c r="D10" s="10">
        <v>35</v>
      </c>
      <c r="E10" s="6">
        <v>0</v>
      </c>
      <c r="F10" s="10">
        <v>36</v>
      </c>
      <c r="G10" s="6">
        <v>0</v>
      </c>
      <c r="H10" s="10">
        <v>37</v>
      </c>
      <c r="I10" s="6">
        <v>0</v>
      </c>
      <c r="J10" s="10">
        <v>38</v>
      </c>
      <c r="K10" s="6">
        <v>0</v>
      </c>
      <c r="L10" s="10">
        <v>39</v>
      </c>
      <c r="M10" s="6">
        <v>0</v>
      </c>
      <c r="N10" s="11">
        <v>40</v>
      </c>
      <c r="O10" s="12">
        <f>O11/N11</f>
        <v>158061.11696522654</v>
      </c>
      <c r="P10" s="10">
        <v>41</v>
      </c>
      <c r="Q10" s="6">
        <v>0</v>
      </c>
      <c r="R10" s="5">
        <v>42</v>
      </c>
      <c r="S10" s="6">
        <v>0</v>
      </c>
      <c r="T10" s="5">
        <v>43</v>
      </c>
      <c r="U10" s="6">
        <v>0</v>
      </c>
      <c r="V10" s="10">
        <v>44</v>
      </c>
      <c r="W10" s="6">
        <v>0</v>
      </c>
    </row>
    <row r="11" spans="1:23" ht="15" customHeight="1" x14ac:dyDescent="0.2">
      <c r="A11" s="80"/>
      <c r="B11" s="7">
        <v>41.28</v>
      </c>
      <c r="C11" s="8" t="s">
        <v>4</v>
      </c>
      <c r="D11" s="7">
        <v>41.63</v>
      </c>
      <c r="E11" s="8" t="s">
        <v>4</v>
      </c>
      <c r="F11" s="7">
        <v>62.11</v>
      </c>
      <c r="G11" s="8" t="s">
        <v>4</v>
      </c>
      <c r="H11" s="7">
        <v>70.150000000000006</v>
      </c>
      <c r="I11" s="8" t="s">
        <v>4</v>
      </c>
      <c r="J11" s="7">
        <v>47.45</v>
      </c>
      <c r="K11" s="8" t="s">
        <v>4</v>
      </c>
      <c r="L11" s="7">
        <v>47.45</v>
      </c>
      <c r="M11" s="8" t="s">
        <v>4</v>
      </c>
      <c r="N11" s="13">
        <v>47.45</v>
      </c>
      <c r="O11" s="14">
        <v>7500000</v>
      </c>
      <c r="P11" s="7">
        <v>47.45</v>
      </c>
      <c r="Q11" s="8" t="s">
        <v>4</v>
      </c>
      <c r="R11" s="7">
        <v>47.45</v>
      </c>
      <c r="S11" s="8" t="s">
        <v>4</v>
      </c>
      <c r="T11" s="9">
        <v>45.43</v>
      </c>
      <c r="U11" s="8" t="s">
        <v>4</v>
      </c>
      <c r="V11" s="9">
        <v>41.28</v>
      </c>
      <c r="W11" s="8" t="s">
        <v>4</v>
      </c>
    </row>
    <row r="12" spans="1:23" ht="18" customHeight="1" x14ac:dyDescent="0.2">
      <c r="A12" s="79">
        <v>5</v>
      </c>
      <c r="B12" s="5">
        <v>23</v>
      </c>
      <c r="C12" s="6">
        <v>0</v>
      </c>
      <c r="D12" s="5">
        <v>24</v>
      </c>
      <c r="E12" s="6">
        <v>0</v>
      </c>
      <c r="F12" s="5">
        <v>25</v>
      </c>
      <c r="G12" s="6">
        <v>0</v>
      </c>
      <c r="H12" s="5">
        <v>26</v>
      </c>
      <c r="I12" s="6">
        <v>0</v>
      </c>
      <c r="J12" s="5">
        <v>27</v>
      </c>
      <c r="K12" s="6">
        <v>0</v>
      </c>
      <c r="L12" s="5">
        <v>28</v>
      </c>
      <c r="M12" s="6">
        <v>0</v>
      </c>
      <c r="N12" s="5">
        <v>29</v>
      </c>
      <c r="O12" s="6">
        <v>0</v>
      </c>
      <c r="P12" s="5">
        <v>30</v>
      </c>
      <c r="Q12" s="6">
        <v>0</v>
      </c>
      <c r="R12" s="5">
        <v>31</v>
      </c>
      <c r="S12" s="6">
        <v>0</v>
      </c>
      <c r="T12" s="5">
        <v>32</v>
      </c>
      <c r="U12" s="6">
        <v>0</v>
      </c>
      <c r="V12" s="5">
        <v>33</v>
      </c>
      <c r="W12" s="6">
        <v>0</v>
      </c>
    </row>
    <row r="13" spans="1:23" ht="15" customHeight="1" x14ac:dyDescent="0.2">
      <c r="A13" s="80"/>
      <c r="B13" s="7">
        <v>41.28</v>
      </c>
      <c r="C13" s="8" t="s">
        <v>4</v>
      </c>
      <c r="D13" s="7">
        <v>41.63</v>
      </c>
      <c r="E13" s="8" t="s">
        <v>4</v>
      </c>
      <c r="F13" s="7">
        <v>62.11</v>
      </c>
      <c r="G13" s="8" t="s">
        <v>4</v>
      </c>
      <c r="H13" s="7">
        <v>70.150000000000006</v>
      </c>
      <c r="I13" s="8" t="s">
        <v>4</v>
      </c>
      <c r="J13" s="7">
        <v>47.45</v>
      </c>
      <c r="K13" s="8" t="s">
        <v>4</v>
      </c>
      <c r="L13" s="7">
        <v>47.45</v>
      </c>
      <c r="M13" s="8" t="s">
        <v>4</v>
      </c>
      <c r="N13" s="7">
        <v>47.45</v>
      </c>
      <c r="O13" s="8" t="s">
        <v>4</v>
      </c>
      <c r="P13" s="7">
        <v>47.45</v>
      </c>
      <c r="Q13" s="8" t="s">
        <v>4</v>
      </c>
      <c r="R13" s="7">
        <v>47.45</v>
      </c>
      <c r="S13" s="8" t="s">
        <v>4</v>
      </c>
      <c r="T13" s="9">
        <v>45.43</v>
      </c>
      <c r="U13" s="8" t="s">
        <v>4</v>
      </c>
      <c r="V13" s="9">
        <v>41.28</v>
      </c>
      <c r="W13" s="8" t="s">
        <v>4</v>
      </c>
    </row>
    <row r="14" spans="1:23" ht="18" customHeight="1" x14ac:dyDescent="0.2">
      <c r="A14" s="79">
        <v>4</v>
      </c>
      <c r="B14" s="5">
        <v>12</v>
      </c>
      <c r="C14" s="6">
        <v>0</v>
      </c>
      <c r="D14" s="5">
        <v>13</v>
      </c>
      <c r="E14" s="6">
        <v>0</v>
      </c>
      <c r="F14" s="5">
        <v>14</v>
      </c>
      <c r="G14" s="6">
        <v>0</v>
      </c>
      <c r="H14" s="5">
        <v>15</v>
      </c>
      <c r="I14" s="6">
        <v>0</v>
      </c>
      <c r="J14" s="5">
        <v>16</v>
      </c>
      <c r="K14" s="6">
        <v>0</v>
      </c>
      <c r="L14" s="5">
        <v>17</v>
      </c>
      <c r="M14" s="6">
        <v>0</v>
      </c>
      <c r="N14" s="5">
        <v>18</v>
      </c>
      <c r="O14" s="6">
        <v>0</v>
      </c>
      <c r="P14" s="5">
        <v>19</v>
      </c>
      <c r="Q14" s="6">
        <v>0</v>
      </c>
      <c r="R14" s="5">
        <v>20</v>
      </c>
      <c r="S14" s="6">
        <v>0</v>
      </c>
      <c r="T14" s="5">
        <v>21</v>
      </c>
      <c r="U14" s="6">
        <v>0</v>
      </c>
      <c r="V14" s="5">
        <v>22</v>
      </c>
      <c r="W14" s="6">
        <v>0</v>
      </c>
    </row>
    <row r="15" spans="1:23" ht="15" customHeight="1" x14ac:dyDescent="0.2">
      <c r="A15" s="80"/>
      <c r="B15" s="7">
        <v>41.28</v>
      </c>
      <c r="C15" s="8" t="s">
        <v>4</v>
      </c>
      <c r="D15" s="7">
        <v>41.63</v>
      </c>
      <c r="E15" s="8" t="s">
        <v>4</v>
      </c>
      <c r="F15" s="7">
        <v>62.11</v>
      </c>
      <c r="G15" s="8" t="s">
        <v>4</v>
      </c>
      <c r="H15" s="7">
        <v>70.150000000000006</v>
      </c>
      <c r="I15" s="8" t="s">
        <v>4</v>
      </c>
      <c r="J15" s="7">
        <v>47.45</v>
      </c>
      <c r="K15" s="8" t="s">
        <v>4</v>
      </c>
      <c r="L15" s="7">
        <v>47.45</v>
      </c>
      <c r="M15" s="8" t="s">
        <v>4</v>
      </c>
      <c r="N15" s="7">
        <v>47.45</v>
      </c>
      <c r="O15" s="8" t="s">
        <v>4</v>
      </c>
      <c r="P15" s="7">
        <v>47.45</v>
      </c>
      <c r="Q15" s="8" t="s">
        <v>4</v>
      </c>
      <c r="R15" s="7">
        <v>47.45</v>
      </c>
      <c r="S15" s="8" t="s">
        <v>4</v>
      </c>
      <c r="T15" s="9">
        <v>45.43</v>
      </c>
      <c r="U15" s="8" t="s">
        <v>4</v>
      </c>
      <c r="V15" s="9">
        <v>41.28</v>
      </c>
      <c r="W15" s="8" t="s">
        <v>4</v>
      </c>
    </row>
    <row r="16" spans="1:23" ht="18" customHeight="1" x14ac:dyDescent="0.2">
      <c r="A16" s="79">
        <v>3</v>
      </c>
      <c r="B16" s="15">
        <v>1</v>
      </c>
      <c r="C16" s="12">
        <f>C17/B17</f>
        <v>90843.023255813954</v>
      </c>
      <c r="D16" s="15">
        <v>2</v>
      </c>
      <c r="E16" s="12">
        <f>E17/D17</f>
        <v>90079.269757386501</v>
      </c>
      <c r="F16" s="16">
        <v>3</v>
      </c>
      <c r="G16" s="6">
        <v>0</v>
      </c>
      <c r="H16" s="16">
        <v>4</v>
      </c>
      <c r="I16" s="6">
        <v>0</v>
      </c>
      <c r="J16" s="16">
        <v>5</v>
      </c>
      <c r="K16" s="6">
        <v>0</v>
      </c>
      <c r="L16" s="16">
        <v>6</v>
      </c>
      <c r="M16" s="6">
        <v>0</v>
      </c>
      <c r="N16" s="5">
        <v>7</v>
      </c>
      <c r="O16" s="6">
        <v>0</v>
      </c>
      <c r="P16" s="11">
        <v>8</v>
      </c>
      <c r="Q16" s="12">
        <f>Q17/P17</f>
        <v>158061.11696522654</v>
      </c>
      <c r="R16" s="11">
        <v>9</v>
      </c>
      <c r="S16" s="12">
        <f>S17/R17</f>
        <v>158061.11696522654</v>
      </c>
      <c r="T16" s="5">
        <v>10</v>
      </c>
      <c r="U16" s="6">
        <v>0</v>
      </c>
      <c r="V16" s="5">
        <v>11</v>
      </c>
      <c r="W16" s="6">
        <v>0</v>
      </c>
    </row>
    <row r="17" spans="1:23" ht="15" customHeight="1" x14ac:dyDescent="0.2">
      <c r="A17" s="80"/>
      <c r="B17" s="13">
        <v>41.28</v>
      </c>
      <c r="C17" s="14">
        <v>3750000</v>
      </c>
      <c r="D17" s="13">
        <v>41.63</v>
      </c>
      <c r="E17" s="14">
        <v>3750000</v>
      </c>
      <c r="F17" s="7">
        <v>62.11</v>
      </c>
      <c r="G17" s="8" t="s">
        <v>4</v>
      </c>
      <c r="H17" s="7">
        <v>70.150000000000006</v>
      </c>
      <c r="I17" s="8" t="s">
        <v>4</v>
      </c>
      <c r="J17" s="7">
        <v>47.45</v>
      </c>
      <c r="K17" s="8" t="s">
        <v>4</v>
      </c>
      <c r="L17" s="7">
        <v>47.45</v>
      </c>
      <c r="M17" s="8" t="s">
        <v>4</v>
      </c>
      <c r="N17" s="7">
        <v>47.45</v>
      </c>
      <c r="O17" s="8" t="s">
        <v>4</v>
      </c>
      <c r="P17" s="13">
        <v>47.45</v>
      </c>
      <c r="Q17" s="14">
        <v>7500000</v>
      </c>
      <c r="R17" s="13">
        <v>47.45</v>
      </c>
      <c r="S17" s="14">
        <v>7500000</v>
      </c>
      <c r="T17" s="9">
        <v>45.43</v>
      </c>
      <c r="U17" s="8" t="s">
        <v>4</v>
      </c>
      <c r="V17" s="9">
        <v>41.28</v>
      </c>
      <c r="W17" s="8" t="s">
        <v>4</v>
      </c>
    </row>
    <row r="18" spans="1:23" ht="15" customHeight="1" x14ac:dyDescent="0.2">
      <c r="A18" s="79">
        <v>2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7"/>
      <c r="Q18" s="18"/>
      <c r="R18" s="17"/>
      <c r="S18" s="18"/>
      <c r="T18" s="17"/>
      <c r="U18" s="18"/>
      <c r="V18" s="17"/>
      <c r="W18" s="18"/>
    </row>
    <row r="19" spans="1:23" ht="15" customHeight="1" x14ac:dyDescent="0.2">
      <c r="A19" s="80"/>
      <c r="B19" s="19"/>
      <c r="C19" s="20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9"/>
      <c r="O19" s="20"/>
      <c r="P19" s="19"/>
      <c r="Q19" s="20"/>
      <c r="R19" s="19"/>
      <c r="S19" s="20"/>
      <c r="T19" s="19"/>
      <c r="U19" s="20"/>
      <c r="V19" s="19"/>
      <c r="W19" s="20"/>
    </row>
    <row r="20" spans="1:23" ht="15" customHeight="1" x14ac:dyDescent="0.2">
      <c r="A20" s="79">
        <v>1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7"/>
      <c r="U20" s="18"/>
      <c r="V20" s="17"/>
      <c r="W20" s="18"/>
    </row>
    <row r="21" spans="1:23" ht="15" customHeight="1" thickBot="1" x14ac:dyDescent="0.25">
      <c r="A21" s="80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0"/>
      <c r="N21" s="19"/>
      <c r="O21" s="20"/>
      <c r="P21" s="19"/>
      <c r="Q21" s="20"/>
      <c r="R21" s="19"/>
      <c r="S21" s="20"/>
      <c r="T21" s="19"/>
      <c r="U21" s="20"/>
      <c r="V21" s="19"/>
      <c r="W21" s="20"/>
    </row>
    <row r="22" spans="1:23" ht="15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ht="15" customHeight="1" x14ac:dyDescent="0.2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</row>
    <row r="24" spans="1:23" ht="15" customHeight="1" x14ac:dyDescent="0.2">
      <c r="A24" s="4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42"/>
    </row>
    <row r="25" spans="1:23" ht="14.5" customHeight="1" x14ac:dyDescent="0.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5"/>
    </row>
    <row r="26" spans="1:23" ht="20.25" customHeight="1" x14ac:dyDescent="0.2">
      <c r="A26" s="87" t="s">
        <v>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  <c r="U26" s="90"/>
      <c r="V26" s="90"/>
      <c r="W26" s="90"/>
    </row>
    <row r="27" spans="1:23" ht="1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6"/>
      <c r="U27" s="37"/>
      <c r="V27" s="37"/>
      <c r="W27" s="37"/>
    </row>
    <row r="28" spans="1:23" ht="15.5" customHeight="1" thickBot="1" x14ac:dyDescent="0.25">
      <c r="A28" s="4"/>
      <c r="B28" s="81" t="s">
        <v>1</v>
      </c>
      <c r="C28" s="82"/>
      <c r="D28" s="81" t="s">
        <v>1</v>
      </c>
      <c r="E28" s="82"/>
      <c r="F28" s="81" t="s">
        <v>1</v>
      </c>
      <c r="G28" s="82"/>
      <c r="H28" s="81" t="s">
        <v>6</v>
      </c>
      <c r="I28" s="82"/>
      <c r="J28" s="81" t="s">
        <v>2</v>
      </c>
      <c r="K28" s="95"/>
      <c r="L28" s="81" t="s">
        <v>2</v>
      </c>
      <c r="M28" s="95"/>
      <c r="N28" s="81" t="s">
        <v>2</v>
      </c>
      <c r="O28" s="82"/>
      <c r="P28" s="81" t="s">
        <v>1</v>
      </c>
      <c r="Q28" s="82"/>
      <c r="R28" s="81" t="s">
        <v>1</v>
      </c>
      <c r="S28" s="82"/>
      <c r="T28" s="47"/>
      <c r="U28" s="37"/>
      <c r="V28" s="37"/>
      <c r="W28" s="37"/>
    </row>
    <row r="29" spans="1:23" ht="18" customHeight="1" x14ac:dyDescent="0.2">
      <c r="A29" s="79">
        <v>9</v>
      </c>
      <c r="B29" s="5">
        <v>141</v>
      </c>
      <c r="C29" s="6">
        <v>0</v>
      </c>
      <c r="D29" s="5">
        <v>142</v>
      </c>
      <c r="E29" s="6">
        <v>0</v>
      </c>
      <c r="F29" s="96" t="s">
        <v>7</v>
      </c>
      <c r="G29" s="97"/>
      <c r="H29" s="75"/>
      <c r="I29" s="56">
        <v>0</v>
      </c>
      <c r="J29" s="5">
        <v>145</v>
      </c>
      <c r="K29" s="6">
        <v>0</v>
      </c>
      <c r="L29" s="5">
        <v>146</v>
      </c>
      <c r="M29" s="6">
        <v>0</v>
      </c>
      <c r="N29" s="5">
        <v>147</v>
      </c>
      <c r="O29" s="6">
        <v>0</v>
      </c>
      <c r="P29" s="5">
        <v>148</v>
      </c>
      <c r="Q29" s="6">
        <v>0</v>
      </c>
      <c r="R29" s="70">
        <v>149</v>
      </c>
      <c r="S29" s="56">
        <v>0</v>
      </c>
      <c r="T29" s="47"/>
      <c r="U29" s="37"/>
      <c r="V29" s="37"/>
      <c r="W29" s="37"/>
    </row>
    <row r="30" spans="1:23" ht="15.5" customHeight="1" thickBot="1" x14ac:dyDescent="0.25">
      <c r="A30" s="80"/>
      <c r="B30" s="9">
        <v>43.05</v>
      </c>
      <c r="C30" s="8" t="s">
        <v>4</v>
      </c>
      <c r="D30" s="9">
        <v>49.2</v>
      </c>
      <c r="E30" s="8" t="s">
        <v>4</v>
      </c>
      <c r="F30" s="98">
        <v>97</v>
      </c>
      <c r="G30" s="99"/>
      <c r="H30" s="76"/>
      <c r="I30" s="58" t="s">
        <v>4</v>
      </c>
      <c r="J30" s="9">
        <v>66.31</v>
      </c>
      <c r="K30" s="8" t="s">
        <v>4</v>
      </c>
      <c r="L30" s="9">
        <v>66.31</v>
      </c>
      <c r="M30" s="8" t="s">
        <v>4</v>
      </c>
      <c r="N30" s="9">
        <v>76.48</v>
      </c>
      <c r="O30" s="8" t="s">
        <v>4</v>
      </c>
      <c r="P30" s="9">
        <v>34.979999999999997</v>
      </c>
      <c r="Q30" s="8" t="s">
        <v>4</v>
      </c>
      <c r="R30" s="69">
        <v>55.44</v>
      </c>
      <c r="S30" s="58" t="s">
        <v>4</v>
      </c>
      <c r="T30" s="47"/>
      <c r="U30" s="37"/>
      <c r="V30" s="37"/>
      <c r="W30" s="37"/>
    </row>
    <row r="31" spans="1:23" ht="18" customHeight="1" x14ac:dyDescent="0.2">
      <c r="A31" s="79">
        <v>8</v>
      </c>
      <c r="B31" s="5">
        <v>132</v>
      </c>
      <c r="C31" s="6">
        <v>0</v>
      </c>
      <c r="D31" s="5">
        <v>133</v>
      </c>
      <c r="E31" s="6">
        <v>0</v>
      </c>
      <c r="F31" s="5">
        <v>134</v>
      </c>
      <c r="G31" s="6">
        <v>0</v>
      </c>
      <c r="H31" s="5">
        <v>135</v>
      </c>
      <c r="I31" s="6">
        <v>0</v>
      </c>
      <c r="J31" s="5">
        <v>136</v>
      </c>
      <c r="K31" s="6">
        <v>0</v>
      </c>
      <c r="L31" s="5">
        <v>137</v>
      </c>
      <c r="M31" s="6">
        <v>0</v>
      </c>
      <c r="N31" s="5">
        <v>138</v>
      </c>
      <c r="O31" s="6">
        <v>0</v>
      </c>
      <c r="P31" s="11">
        <v>139</v>
      </c>
      <c r="Q31" s="12">
        <f>Q32/P32</f>
        <v>87192.681532304181</v>
      </c>
      <c r="R31" s="5">
        <v>140</v>
      </c>
      <c r="S31" s="6">
        <v>0</v>
      </c>
      <c r="T31" s="47"/>
      <c r="U31" s="37"/>
      <c r="V31" s="37"/>
      <c r="W31" s="37"/>
    </row>
    <row r="32" spans="1:23" ht="15" customHeight="1" x14ac:dyDescent="0.2">
      <c r="A32" s="80"/>
      <c r="B32" s="9">
        <v>43.05</v>
      </c>
      <c r="C32" s="8" t="s">
        <v>4</v>
      </c>
      <c r="D32" s="9">
        <v>49.2</v>
      </c>
      <c r="E32" s="8" t="s">
        <v>4</v>
      </c>
      <c r="F32" s="9">
        <v>47.45</v>
      </c>
      <c r="G32" s="8" t="s">
        <v>4</v>
      </c>
      <c r="H32" s="9">
        <v>47.45</v>
      </c>
      <c r="I32" s="8" t="s">
        <v>4</v>
      </c>
      <c r="J32" s="9">
        <v>66.31</v>
      </c>
      <c r="K32" s="8" t="s">
        <v>4</v>
      </c>
      <c r="L32" s="9">
        <v>66.31</v>
      </c>
      <c r="M32" s="8" t="s">
        <v>4</v>
      </c>
      <c r="N32" s="9">
        <v>76.48</v>
      </c>
      <c r="O32" s="8" t="s">
        <v>4</v>
      </c>
      <c r="P32" s="22">
        <v>34.979999999999997</v>
      </c>
      <c r="Q32" s="14">
        <v>3050000</v>
      </c>
      <c r="R32" s="9">
        <v>55.44</v>
      </c>
      <c r="S32" s="8" t="s">
        <v>4</v>
      </c>
      <c r="T32" s="47"/>
      <c r="U32" s="37"/>
      <c r="V32" s="37"/>
      <c r="W32" s="37"/>
    </row>
    <row r="33" spans="1:23" ht="18" customHeight="1" x14ac:dyDescent="0.2">
      <c r="A33" s="79">
        <v>7</v>
      </c>
      <c r="B33" s="5">
        <v>123</v>
      </c>
      <c r="C33" s="6">
        <v>0</v>
      </c>
      <c r="D33" s="5">
        <v>124</v>
      </c>
      <c r="E33" s="6">
        <v>0</v>
      </c>
      <c r="F33" s="5">
        <v>125</v>
      </c>
      <c r="G33" s="6">
        <v>0</v>
      </c>
      <c r="H33" s="5">
        <v>126</v>
      </c>
      <c r="I33" s="6">
        <v>0</v>
      </c>
      <c r="J33" s="5">
        <v>127</v>
      </c>
      <c r="K33" s="6">
        <v>0</v>
      </c>
      <c r="L33" s="5">
        <v>128</v>
      </c>
      <c r="M33" s="6">
        <v>0</v>
      </c>
      <c r="N33" s="5">
        <v>129</v>
      </c>
      <c r="O33" s="6">
        <v>0</v>
      </c>
      <c r="P33" s="5">
        <v>130</v>
      </c>
      <c r="Q33" s="6">
        <v>0</v>
      </c>
      <c r="R33" s="5">
        <v>131</v>
      </c>
      <c r="S33" s="6">
        <v>0</v>
      </c>
      <c r="T33" s="47"/>
      <c r="U33" s="37"/>
      <c r="V33" s="37"/>
      <c r="W33" s="37"/>
    </row>
    <row r="34" spans="1:23" ht="15" customHeight="1" x14ac:dyDescent="0.2">
      <c r="A34" s="80"/>
      <c r="B34" s="9">
        <v>43.05</v>
      </c>
      <c r="C34" s="8" t="s">
        <v>4</v>
      </c>
      <c r="D34" s="9">
        <v>49.2</v>
      </c>
      <c r="E34" s="8" t="s">
        <v>4</v>
      </c>
      <c r="F34" s="9">
        <v>47.45</v>
      </c>
      <c r="G34" s="8" t="s">
        <v>4</v>
      </c>
      <c r="H34" s="9">
        <v>47.45</v>
      </c>
      <c r="I34" s="8" t="s">
        <v>4</v>
      </c>
      <c r="J34" s="9">
        <v>66.31</v>
      </c>
      <c r="K34" s="8" t="s">
        <v>4</v>
      </c>
      <c r="L34" s="9">
        <v>66.31</v>
      </c>
      <c r="M34" s="8" t="s">
        <v>4</v>
      </c>
      <c r="N34" s="9">
        <v>76.48</v>
      </c>
      <c r="O34" s="8" t="s">
        <v>4</v>
      </c>
      <c r="P34" s="9">
        <v>34.979999999999997</v>
      </c>
      <c r="Q34" s="8" t="s">
        <v>4</v>
      </c>
      <c r="R34" s="9">
        <v>55.44</v>
      </c>
      <c r="S34" s="8" t="s">
        <v>4</v>
      </c>
      <c r="T34" s="47"/>
      <c r="U34" s="37"/>
      <c r="V34" s="37"/>
      <c r="W34" s="37"/>
    </row>
    <row r="35" spans="1:23" ht="18" customHeight="1" x14ac:dyDescent="0.2">
      <c r="A35" s="79">
        <v>6</v>
      </c>
      <c r="B35" s="5">
        <v>114</v>
      </c>
      <c r="C35" s="6">
        <v>0</v>
      </c>
      <c r="D35" s="5">
        <v>115</v>
      </c>
      <c r="E35" s="6">
        <v>0</v>
      </c>
      <c r="F35" s="5">
        <v>116</v>
      </c>
      <c r="G35" s="6">
        <v>0</v>
      </c>
      <c r="H35" s="5">
        <v>117</v>
      </c>
      <c r="I35" s="6">
        <v>0</v>
      </c>
      <c r="J35" s="5">
        <v>118</v>
      </c>
      <c r="K35" s="6">
        <v>0</v>
      </c>
      <c r="L35" s="5">
        <v>119</v>
      </c>
      <c r="M35" s="6">
        <v>0</v>
      </c>
      <c r="N35" s="5">
        <v>120</v>
      </c>
      <c r="O35" s="6">
        <v>0</v>
      </c>
      <c r="P35" s="5">
        <v>121</v>
      </c>
      <c r="Q35" s="6">
        <v>0</v>
      </c>
      <c r="R35" s="5">
        <v>122</v>
      </c>
      <c r="S35" s="6">
        <v>0</v>
      </c>
      <c r="T35" s="47"/>
      <c r="U35" s="37"/>
      <c r="V35" s="37"/>
      <c r="W35" s="37"/>
    </row>
    <row r="36" spans="1:23" ht="15" customHeight="1" x14ac:dyDescent="0.2">
      <c r="A36" s="80"/>
      <c r="B36" s="9">
        <v>43.05</v>
      </c>
      <c r="C36" s="8" t="s">
        <v>4</v>
      </c>
      <c r="D36" s="9">
        <v>49.2</v>
      </c>
      <c r="E36" s="8" t="s">
        <v>4</v>
      </c>
      <c r="F36" s="9">
        <v>47.45</v>
      </c>
      <c r="G36" s="8" t="s">
        <v>4</v>
      </c>
      <c r="H36" s="9">
        <v>47.45</v>
      </c>
      <c r="I36" s="8" t="s">
        <v>4</v>
      </c>
      <c r="J36" s="9">
        <v>66.31</v>
      </c>
      <c r="K36" s="8" t="s">
        <v>4</v>
      </c>
      <c r="L36" s="9">
        <v>66.31</v>
      </c>
      <c r="M36" s="8" t="s">
        <v>4</v>
      </c>
      <c r="N36" s="9">
        <v>76.48</v>
      </c>
      <c r="O36" s="8" t="s">
        <v>4</v>
      </c>
      <c r="P36" s="9">
        <v>34.979999999999997</v>
      </c>
      <c r="Q36" s="8" t="s">
        <v>4</v>
      </c>
      <c r="R36" s="9">
        <v>55.44</v>
      </c>
      <c r="S36" s="8" t="s">
        <v>4</v>
      </c>
      <c r="T36" s="47"/>
      <c r="U36" s="37"/>
      <c r="V36" s="37"/>
      <c r="W36" s="37"/>
    </row>
    <row r="37" spans="1:23" ht="18" customHeight="1" x14ac:dyDescent="0.2">
      <c r="A37" s="79">
        <v>5</v>
      </c>
      <c r="B37" s="5">
        <v>105</v>
      </c>
      <c r="C37" s="6">
        <v>0</v>
      </c>
      <c r="D37" s="5">
        <v>106</v>
      </c>
      <c r="E37" s="6">
        <v>0</v>
      </c>
      <c r="F37" s="5">
        <v>107</v>
      </c>
      <c r="G37" s="6">
        <v>0</v>
      </c>
      <c r="H37" s="5">
        <v>108</v>
      </c>
      <c r="I37" s="6">
        <v>0</v>
      </c>
      <c r="J37" s="5">
        <v>109</v>
      </c>
      <c r="K37" s="6">
        <v>0</v>
      </c>
      <c r="L37" s="5">
        <v>110</v>
      </c>
      <c r="M37" s="6">
        <v>0</v>
      </c>
      <c r="N37" s="5">
        <v>111</v>
      </c>
      <c r="O37" s="6">
        <v>0</v>
      </c>
      <c r="P37" s="5">
        <v>112</v>
      </c>
      <c r="Q37" s="6">
        <v>0</v>
      </c>
      <c r="R37" s="5">
        <v>113</v>
      </c>
      <c r="S37" s="6">
        <v>0</v>
      </c>
      <c r="T37" s="47"/>
      <c r="U37" s="37"/>
      <c r="V37" s="37"/>
      <c r="W37" s="37"/>
    </row>
    <row r="38" spans="1:23" ht="15" customHeight="1" x14ac:dyDescent="0.2">
      <c r="A38" s="80"/>
      <c r="B38" s="9">
        <v>43.05</v>
      </c>
      <c r="C38" s="8" t="s">
        <v>4</v>
      </c>
      <c r="D38" s="9">
        <v>49.2</v>
      </c>
      <c r="E38" s="8" t="s">
        <v>4</v>
      </c>
      <c r="F38" s="9">
        <v>47.45</v>
      </c>
      <c r="G38" s="8" t="s">
        <v>4</v>
      </c>
      <c r="H38" s="9">
        <v>47.45</v>
      </c>
      <c r="I38" s="8" t="s">
        <v>4</v>
      </c>
      <c r="J38" s="9">
        <v>66.31</v>
      </c>
      <c r="K38" s="8" t="s">
        <v>4</v>
      </c>
      <c r="L38" s="9">
        <v>66.31</v>
      </c>
      <c r="M38" s="8" t="s">
        <v>4</v>
      </c>
      <c r="N38" s="9">
        <v>76.48</v>
      </c>
      <c r="O38" s="8" t="s">
        <v>4</v>
      </c>
      <c r="P38" s="9">
        <v>34.979999999999997</v>
      </c>
      <c r="Q38" s="8" t="s">
        <v>4</v>
      </c>
      <c r="R38" s="9">
        <v>55.44</v>
      </c>
      <c r="S38" s="8" t="s">
        <v>4</v>
      </c>
      <c r="T38" s="47"/>
      <c r="U38" s="37"/>
      <c r="V38" s="37"/>
      <c r="W38" s="37"/>
    </row>
    <row r="39" spans="1:23" ht="18" customHeight="1" x14ac:dyDescent="0.2">
      <c r="A39" s="79">
        <v>4</v>
      </c>
      <c r="B39" s="5">
        <v>96</v>
      </c>
      <c r="C39" s="6">
        <v>0</v>
      </c>
      <c r="D39" s="77">
        <v>97</v>
      </c>
      <c r="E39" s="56">
        <v>0</v>
      </c>
      <c r="F39" s="5">
        <v>98</v>
      </c>
      <c r="G39" s="6">
        <v>0</v>
      </c>
      <c r="H39" s="5">
        <v>99</v>
      </c>
      <c r="I39" s="6">
        <v>0</v>
      </c>
      <c r="J39" s="5">
        <v>100</v>
      </c>
      <c r="K39" s="6">
        <v>0</v>
      </c>
      <c r="L39" s="5">
        <v>101</v>
      </c>
      <c r="M39" s="6">
        <v>0</v>
      </c>
      <c r="N39" s="5">
        <v>102</v>
      </c>
      <c r="O39" s="6">
        <v>0</v>
      </c>
      <c r="P39" s="5">
        <v>103</v>
      </c>
      <c r="Q39" s="6">
        <v>0</v>
      </c>
      <c r="R39" s="5">
        <v>104</v>
      </c>
      <c r="S39" s="6">
        <v>0</v>
      </c>
      <c r="T39" s="47"/>
      <c r="U39" s="37"/>
      <c r="V39" s="37"/>
      <c r="W39" s="37"/>
    </row>
    <row r="40" spans="1:23" ht="15" customHeight="1" x14ac:dyDescent="0.2">
      <c r="A40" s="80"/>
      <c r="B40" s="9">
        <v>43.05</v>
      </c>
      <c r="C40" s="8" t="s">
        <v>4</v>
      </c>
      <c r="D40" s="78">
        <v>49.2</v>
      </c>
      <c r="E40" s="58" t="s">
        <v>4</v>
      </c>
      <c r="F40" s="9">
        <v>47.45</v>
      </c>
      <c r="G40" s="8" t="s">
        <v>4</v>
      </c>
      <c r="H40" s="9">
        <v>47.45</v>
      </c>
      <c r="I40" s="8" t="s">
        <v>4</v>
      </c>
      <c r="J40" s="9">
        <v>66.31</v>
      </c>
      <c r="K40" s="8" t="s">
        <v>4</v>
      </c>
      <c r="L40" s="9">
        <v>66.31</v>
      </c>
      <c r="M40" s="8" t="s">
        <v>4</v>
      </c>
      <c r="N40" s="9">
        <v>76.48</v>
      </c>
      <c r="O40" s="8" t="s">
        <v>4</v>
      </c>
      <c r="P40" s="9">
        <v>34.979999999999997</v>
      </c>
      <c r="Q40" s="8" t="s">
        <v>4</v>
      </c>
      <c r="R40" s="9">
        <v>55.44</v>
      </c>
      <c r="S40" s="8" t="s">
        <v>4</v>
      </c>
      <c r="T40" s="47"/>
      <c r="U40" s="37"/>
      <c r="V40" s="37"/>
      <c r="W40" s="37"/>
    </row>
    <row r="41" spans="1:23" ht="18" customHeight="1" x14ac:dyDescent="0.2">
      <c r="A41" s="79">
        <v>3</v>
      </c>
      <c r="B41" s="16">
        <v>87</v>
      </c>
      <c r="C41" s="6">
        <v>0</v>
      </c>
      <c r="D41" s="16">
        <v>88</v>
      </c>
      <c r="E41" s="6">
        <v>0</v>
      </c>
      <c r="F41" s="16">
        <v>89</v>
      </c>
      <c r="G41" s="6">
        <v>0</v>
      </c>
      <c r="H41" s="27">
        <v>90</v>
      </c>
      <c r="I41" s="24">
        <f>I42/H42</f>
        <v>102212.85563751316</v>
      </c>
      <c r="J41" s="16">
        <v>91</v>
      </c>
      <c r="K41" s="6">
        <v>0</v>
      </c>
      <c r="L41" s="16">
        <v>92</v>
      </c>
      <c r="M41" s="6">
        <v>0</v>
      </c>
      <c r="N41" s="5">
        <v>93</v>
      </c>
      <c r="O41" s="6">
        <v>0</v>
      </c>
      <c r="P41" s="5">
        <v>94</v>
      </c>
      <c r="Q41" s="6">
        <v>0</v>
      </c>
      <c r="R41" s="5">
        <v>95</v>
      </c>
      <c r="S41" s="6">
        <v>0</v>
      </c>
      <c r="T41" s="47"/>
      <c r="U41" s="37"/>
      <c r="V41" s="37"/>
      <c r="W41" s="37"/>
    </row>
    <row r="42" spans="1:23" ht="15" customHeight="1" x14ac:dyDescent="0.2">
      <c r="A42" s="80"/>
      <c r="B42" s="9">
        <v>43.05</v>
      </c>
      <c r="C42" s="8" t="s">
        <v>4</v>
      </c>
      <c r="D42" s="9">
        <v>49.2</v>
      </c>
      <c r="E42" s="8" t="s">
        <v>4</v>
      </c>
      <c r="F42" s="9">
        <v>47.45</v>
      </c>
      <c r="G42" s="8" t="s">
        <v>4</v>
      </c>
      <c r="H42" s="25">
        <v>47.45</v>
      </c>
      <c r="I42" s="26">
        <v>4850000</v>
      </c>
      <c r="J42" s="9">
        <v>66.31</v>
      </c>
      <c r="K42" s="8" t="s">
        <v>4</v>
      </c>
      <c r="L42" s="9">
        <v>66.31</v>
      </c>
      <c r="M42" s="8" t="s">
        <v>4</v>
      </c>
      <c r="N42" s="9">
        <v>76.48</v>
      </c>
      <c r="O42" s="8" t="s">
        <v>4</v>
      </c>
      <c r="P42" s="9">
        <v>34.979999999999997</v>
      </c>
      <c r="Q42" s="8" t="s">
        <v>4</v>
      </c>
      <c r="R42" s="9">
        <v>55.44</v>
      </c>
      <c r="S42" s="8" t="s">
        <v>4</v>
      </c>
      <c r="T42" s="47"/>
      <c r="U42" s="37"/>
      <c r="V42" s="37"/>
      <c r="W42" s="37"/>
    </row>
    <row r="43" spans="1:23" ht="18" customHeight="1" x14ac:dyDescent="0.2">
      <c r="A43" s="79">
        <v>2</v>
      </c>
      <c r="B43" s="11">
        <v>78</v>
      </c>
      <c r="C43" s="21">
        <f>C44/B44</f>
        <v>88269.454123112664</v>
      </c>
      <c r="D43" s="55">
        <v>79</v>
      </c>
      <c r="E43" s="56">
        <v>0</v>
      </c>
      <c r="F43" s="11">
        <v>80</v>
      </c>
      <c r="G43" s="21">
        <f>G44/F44</f>
        <v>97997.892518440451</v>
      </c>
      <c r="H43" s="11">
        <v>81</v>
      </c>
      <c r="I43" s="21">
        <f>I44/H44</f>
        <v>97997.892518440451</v>
      </c>
      <c r="J43" s="5">
        <v>82</v>
      </c>
      <c r="K43" s="6">
        <v>0</v>
      </c>
      <c r="L43" s="5">
        <v>83</v>
      </c>
      <c r="M43" s="6">
        <v>0</v>
      </c>
      <c r="N43" s="5">
        <v>84</v>
      </c>
      <c r="O43" s="6">
        <v>0</v>
      </c>
      <c r="P43" s="5">
        <v>85</v>
      </c>
      <c r="Q43" s="6">
        <v>0</v>
      </c>
      <c r="R43" s="11">
        <v>86</v>
      </c>
      <c r="S43" s="21">
        <f>S44/R44</f>
        <v>78463.203463203463</v>
      </c>
      <c r="T43" s="47"/>
      <c r="U43" s="37"/>
      <c r="V43" s="37"/>
      <c r="W43" s="37"/>
    </row>
    <row r="44" spans="1:23" ht="15" customHeight="1" x14ac:dyDescent="0.2">
      <c r="A44" s="80"/>
      <c r="B44" s="22">
        <v>43.05</v>
      </c>
      <c r="C44" s="23">
        <v>3800000</v>
      </c>
      <c r="D44" s="69">
        <v>49.2</v>
      </c>
      <c r="E44" s="58" t="s">
        <v>4</v>
      </c>
      <c r="F44" s="22">
        <v>47.45</v>
      </c>
      <c r="G44" s="23">
        <v>4650000</v>
      </c>
      <c r="H44" s="22">
        <v>47.45</v>
      </c>
      <c r="I44" s="23">
        <v>4650000</v>
      </c>
      <c r="J44" s="9">
        <v>66.31</v>
      </c>
      <c r="K44" s="8" t="s">
        <v>4</v>
      </c>
      <c r="L44" s="9">
        <v>66.31</v>
      </c>
      <c r="M44" s="8" t="s">
        <v>4</v>
      </c>
      <c r="N44" s="9">
        <v>76.48</v>
      </c>
      <c r="O44" s="8" t="s">
        <v>4</v>
      </c>
      <c r="P44" s="9">
        <v>34.979999999999997</v>
      </c>
      <c r="Q44" s="8" t="s">
        <v>4</v>
      </c>
      <c r="R44" s="22">
        <v>55.44</v>
      </c>
      <c r="S44" s="23">
        <v>4350000</v>
      </c>
      <c r="T44" s="48"/>
      <c r="U44" s="37"/>
      <c r="V44" s="37"/>
      <c r="W44" s="37"/>
    </row>
    <row r="45" spans="1:23" ht="15" customHeight="1" x14ac:dyDescent="0.2">
      <c r="A45" s="79">
        <v>1</v>
      </c>
      <c r="B45" s="17"/>
      <c r="C45" s="28"/>
      <c r="D45" s="17"/>
      <c r="E45" s="18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7"/>
      <c r="Q45" s="18"/>
      <c r="R45" s="17"/>
      <c r="S45" s="18"/>
      <c r="T45" s="47"/>
      <c r="U45" s="37"/>
      <c r="V45" s="37"/>
      <c r="W45" s="37"/>
    </row>
    <row r="46" spans="1:23" ht="15" customHeight="1" x14ac:dyDescent="0.2">
      <c r="A46" s="80"/>
      <c r="B46" s="19"/>
      <c r="C46" s="20"/>
      <c r="D46" s="19"/>
      <c r="E46" s="20"/>
      <c r="F46" s="19"/>
      <c r="G46" s="20"/>
      <c r="H46" s="19"/>
      <c r="I46" s="20"/>
      <c r="J46" s="19"/>
      <c r="K46" s="20"/>
      <c r="L46" s="19"/>
      <c r="M46" s="20"/>
      <c r="N46" s="19"/>
      <c r="O46" s="20"/>
      <c r="P46" s="19"/>
      <c r="Q46" s="20"/>
      <c r="R46" s="19"/>
      <c r="S46" s="20"/>
      <c r="T46" s="47"/>
      <c r="U46" s="37"/>
      <c r="V46" s="37"/>
      <c r="W46" s="37"/>
    </row>
    <row r="47" spans="1:23" ht="1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49"/>
      <c r="U47" s="37"/>
      <c r="V47" s="37"/>
      <c r="W47" s="37"/>
    </row>
    <row r="48" spans="1:23" ht="14.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 ht="14.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1:23" ht="14.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ht="20.25" customHeight="1" x14ac:dyDescent="0.2">
      <c r="A51" s="87" t="s">
        <v>8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1"/>
      <c r="O51" s="101"/>
      <c r="P51" s="101"/>
      <c r="Q51" s="101"/>
      <c r="R51" s="101"/>
      <c r="S51" s="101"/>
      <c r="T51" s="90"/>
      <c r="U51" s="90"/>
      <c r="V51" s="90"/>
      <c r="W51" s="90"/>
    </row>
    <row r="52" spans="1:23" ht="1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50"/>
      <c r="N52" s="37"/>
      <c r="O52" s="37"/>
      <c r="P52" s="37"/>
      <c r="Q52" s="37"/>
      <c r="R52" s="37"/>
      <c r="S52" s="37"/>
      <c r="T52" s="37"/>
      <c r="U52" s="37"/>
      <c r="V52" s="37"/>
      <c r="W52" s="37"/>
    </row>
    <row r="53" spans="1:23" ht="15.5" customHeight="1" x14ac:dyDescent="0.2">
      <c r="A53" s="4"/>
      <c r="B53" s="81" t="s">
        <v>9</v>
      </c>
      <c r="C53" s="82"/>
      <c r="D53" s="81" t="s">
        <v>1</v>
      </c>
      <c r="E53" s="82"/>
      <c r="F53" s="81" t="s">
        <v>1</v>
      </c>
      <c r="G53" s="82"/>
      <c r="H53" s="81" t="s">
        <v>1</v>
      </c>
      <c r="I53" s="82"/>
      <c r="J53" s="81" t="s">
        <v>1</v>
      </c>
      <c r="K53" s="82"/>
      <c r="L53" s="81" t="s">
        <v>9</v>
      </c>
      <c r="M53" s="82"/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1:23" ht="18" customHeight="1" x14ac:dyDescent="0.2">
      <c r="A54" s="79">
        <v>10</v>
      </c>
      <c r="B54" s="5">
        <v>204</v>
      </c>
      <c r="C54" s="6">
        <v>0</v>
      </c>
      <c r="D54" s="5">
        <v>205</v>
      </c>
      <c r="E54" s="6">
        <v>0</v>
      </c>
      <c r="F54" s="5">
        <v>206</v>
      </c>
      <c r="G54" s="6">
        <v>0</v>
      </c>
      <c r="H54" s="5">
        <v>207</v>
      </c>
      <c r="I54" s="6">
        <v>0</v>
      </c>
      <c r="J54" s="5">
        <v>208</v>
      </c>
      <c r="K54" s="6">
        <v>0</v>
      </c>
      <c r="L54" s="5">
        <v>209</v>
      </c>
      <c r="M54" s="6">
        <v>0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1:23" ht="15" customHeight="1" x14ac:dyDescent="0.2">
      <c r="A55" s="80"/>
      <c r="B55" s="7">
        <v>95.54</v>
      </c>
      <c r="C55" s="8" t="s">
        <v>4</v>
      </c>
      <c r="D55" s="7">
        <v>41.6</v>
      </c>
      <c r="E55" s="8" t="s">
        <v>4</v>
      </c>
      <c r="F55" s="7">
        <v>53.35</v>
      </c>
      <c r="G55" s="8" t="s">
        <v>4</v>
      </c>
      <c r="H55" s="7">
        <v>53.35</v>
      </c>
      <c r="I55" s="8" t="s">
        <v>4</v>
      </c>
      <c r="J55" s="7">
        <v>41.6</v>
      </c>
      <c r="K55" s="8" t="s">
        <v>4</v>
      </c>
      <c r="L55" s="7">
        <v>95.67</v>
      </c>
      <c r="M55" s="8" t="s">
        <v>4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1:23" ht="18" customHeight="1" x14ac:dyDescent="0.2">
      <c r="A56" s="79">
        <v>9</v>
      </c>
      <c r="B56" s="5">
        <v>198</v>
      </c>
      <c r="C56" s="6">
        <v>0</v>
      </c>
      <c r="D56" s="5">
        <v>199</v>
      </c>
      <c r="E56" s="6">
        <v>0</v>
      </c>
      <c r="F56" s="5">
        <v>200</v>
      </c>
      <c r="G56" s="6">
        <v>0</v>
      </c>
      <c r="H56" s="5">
        <v>201</v>
      </c>
      <c r="I56" s="6">
        <v>0</v>
      </c>
      <c r="J56" s="5">
        <v>202</v>
      </c>
      <c r="K56" s="6">
        <v>0</v>
      </c>
      <c r="L56" s="5">
        <v>203</v>
      </c>
      <c r="M56" s="6">
        <v>0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1:23" ht="15" customHeight="1" thickBot="1" x14ac:dyDescent="0.25">
      <c r="A57" s="80"/>
      <c r="B57" s="7">
        <v>95.54</v>
      </c>
      <c r="C57" s="8" t="s">
        <v>4</v>
      </c>
      <c r="D57" s="7">
        <v>41.6</v>
      </c>
      <c r="E57" s="8" t="s">
        <v>4</v>
      </c>
      <c r="F57" s="7">
        <v>53.35</v>
      </c>
      <c r="G57" s="8" t="s">
        <v>4</v>
      </c>
      <c r="H57" s="7">
        <v>53.35</v>
      </c>
      <c r="I57" s="8" t="s">
        <v>4</v>
      </c>
      <c r="J57" s="7">
        <v>41.6</v>
      </c>
      <c r="K57" s="8" t="s">
        <v>4</v>
      </c>
      <c r="L57" s="7">
        <v>95.67</v>
      </c>
      <c r="M57" s="8" t="s">
        <v>4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:23" ht="18" customHeight="1" x14ac:dyDescent="0.2">
      <c r="A58" s="79">
        <v>8</v>
      </c>
      <c r="B58" s="5">
        <v>192</v>
      </c>
      <c r="C58" s="6">
        <v>0</v>
      </c>
      <c r="D58" s="5">
        <v>193</v>
      </c>
      <c r="E58" s="6">
        <v>0</v>
      </c>
      <c r="F58" s="5">
        <v>194</v>
      </c>
      <c r="G58" s="6">
        <v>0</v>
      </c>
      <c r="H58" s="5">
        <v>195</v>
      </c>
      <c r="I58" s="6">
        <v>0</v>
      </c>
      <c r="J58" s="63">
        <v>196</v>
      </c>
      <c r="K58" s="66"/>
      <c r="L58" s="67"/>
      <c r="M58" s="64">
        <v>107143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1:23" ht="15" customHeight="1" thickBot="1" x14ac:dyDescent="0.25">
      <c r="A59" s="80"/>
      <c r="B59" s="7">
        <v>95.54</v>
      </c>
      <c r="C59" s="8" t="s">
        <v>4</v>
      </c>
      <c r="D59" s="7">
        <v>41.6</v>
      </c>
      <c r="E59" s="8" t="s">
        <v>4</v>
      </c>
      <c r="F59" s="7">
        <v>53.35</v>
      </c>
      <c r="G59" s="8" t="s">
        <v>4</v>
      </c>
      <c r="H59" s="7">
        <v>53.35</v>
      </c>
      <c r="I59" s="8" t="s">
        <v>4</v>
      </c>
      <c r="J59" s="65">
        <v>140</v>
      </c>
      <c r="K59" s="68"/>
      <c r="L59" s="85" t="s">
        <v>13</v>
      </c>
      <c r="M59" s="86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3" ht="18" customHeight="1" x14ac:dyDescent="0.2">
      <c r="A60" s="79">
        <v>7</v>
      </c>
      <c r="B60" s="5">
        <v>186</v>
      </c>
      <c r="C60" s="6">
        <v>0</v>
      </c>
      <c r="D60" s="5">
        <v>187</v>
      </c>
      <c r="E60" s="6">
        <v>0</v>
      </c>
      <c r="F60" s="5">
        <v>188</v>
      </c>
      <c r="G60" s="6">
        <v>0</v>
      </c>
      <c r="H60" s="5">
        <v>189</v>
      </c>
      <c r="I60" s="6">
        <v>0</v>
      </c>
      <c r="J60" s="5">
        <v>190</v>
      </c>
      <c r="K60" s="6">
        <v>0</v>
      </c>
      <c r="L60" s="5">
        <v>191</v>
      </c>
      <c r="M60" s="6">
        <v>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1:23" ht="15" customHeight="1" x14ac:dyDescent="0.2">
      <c r="A61" s="80"/>
      <c r="B61" s="7">
        <v>95.54</v>
      </c>
      <c r="C61" s="8" t="s">
        <v>4</v>
      </c>
      <c r="D61" s="7">
        <v>41.6</v>
      </c>
      <c r="E61" s="8" t="s">
        <v>4</v>
      </c>
      <c r="F61" s="7">
        <v>53.35</v>
      </c>
      <c r="G61" s="8" t="s">
        <v>4</v>
      </c>
      <c r="H61" s="7">
        <v>53.35</v>
      </c>
      <c r="I61" s="8" t="s">
        <v>4</v>
      </c>
      <c r="J61" s="7">
        <v>41.6</v>
      </c>
      <c r="K61" s="8" t="s">
        <v>4</v>
      </c>
      <c r="L61" s="7">
        <v>95.67</v>
      </c>
      <c r="M61" s="8" t="s">
        <v>4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1:23" ht="18" customHeight="1" x14ac:dyDescent="0.2">
      <c r="A62" s="79">
        <v>6</v>
      </c>
      <c r="B62" s="5">
        <v>180</v>
      </c>
      <c r="C62" s="6">
        <v>0</v>
      </c>
      <c r="D62" s="5">
        <v>181</v>
      </c>
      <c r="E62" s="6">
        <v>0</v>
      </c>
      <c r="F62" s="5">
        <v>182</v>
      </c>
      <c r="G62" s="6">
        <v>0</v>
      </c>
      <c r="H62" s="5">
        <v>183</v>
      </c>
      <c r="I62" s="6">
        <v>0</v>
      </c>
      <c r="J62" s="5">
        <v>184</v>
      </c>
      <c r="K62" s="6">
        <v>0</v>
      </c>
      <c r="L62" s="5">
        <v>185</v>
      </c>
      <c r="M62" s="6">
        <v>0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1:23" ht="15" customHeight="1" x14ac:dyDescent="0.2">
      <c r="A63" s="80"/>
      <c r="B63" s="7">
        <v>95.54</v>
      </c>
      <c r="C63" s="8" t="s">
        <v>4</v>
      </c>
      <c r="D63" s="7">
        <v>41.6</v>
      </c>
      <c r="E63" s="8" t="s">
        <v>4</v>
      </c>
      <c r="F63" s="7">
        <v>53.35</v>
      </c>
      <c r="G63" s="8" t="s">
        <v>4</v>
      </c>
      <c r="H63" s="7">
        <v>53.35</v>
      </c>
      <c r="I63" s="8" t="s">
        <v>4</v>
      </c>
      <c r="J63" s="7">
        <v>41.6</v>
      </c>
      <c r="K63" s="8" t="s">
        <v>4</v>
      </c>
      <c r="L63" s="7">
        <v>95.67</v>
      </c>
      <c r="M63" s="8" t="s">
        <v>4</v>
      </c>
      <c r="N63" s="37"/>
      <c r="O63" s="51"/>
      <c r="P63" s="37"/>
      <c r="Q63" s="37"/>
      <c r="R63" s="37"/>
      <c r="S63" s="37"/>
      <c r="T63" s="37"/>
      <c r="U63" s="37"/>
      <c r="V63" s="37"/>
      <c r="W63" s="37"/>
    </row>
    <row r="64" spans="1:23" ht="18" customHeight="1" x14ac:dyDescent="0.2">
      <c r="A64" s="79">
        <v>5</v>
      </c>
      <c r="B64" s="5">
        <v>174</v>
      </c>
      <c r="C64" s="6">
        <v>0</v>
      </c>
      <c r="D64" s="5">
        <v>175</v>
      </c>
      <c r="E64" s="6">
        <v>0</v>
      </c>
      <c r="F64" s="5">
        <v>176</v>
      </c>
      <c r="G64" s="6">
        <v>0</v>
      </c>
      <c r="H64" s="5">
        <v>177</v>
      </c>
      <c r="I64" s="6">
        <v>0</v>
      </c>
      <c r="J64" s="5">
        <v>178</v>
      </c>
      <c r="K64" s="6">
        <v>0</v>
      </c>
      <c r="L64" s="5">
        <v>179</v>
      </c>
      <c r="M64" s="6">
        <v>0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ht="15" customHeight="1" x14ac:dyDescent="0.2">
      <c r="A65" s="80"/>
      <c r="B65" s="7">
        <v>95.54</v>
      </c>
      <c r="C65" s="8" t="s">
        <v>4</v>
      </c>
      <c r="D65" s="7">
        <v>41.6</v>
      </c>
      <c r="E65" s="8" t="s">
        <v>4</v>
      </c>
      <c r="F65" s="7">
        <v>53.35</v>
      </c>
      <c r="G65" s="8" t="s">
        <v>4</v>
      </c>
      <c r="H65" s="7">
        <v>53.35</v>
      </c>
      <c r="I65" s="8" t="s">
        <v>4</v>
      </c>
      <c r="J65" s="7">
        <v>41.6</v>
      </c>
      <c r="K65" s="8" t="s">
        <v>4</v>
      </c>
      <c r="L65" s="7">
        <v>95.67</v>
      </c>
      <c r="M65" s="8" t="s">
        <v>4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ht="18" customHeight="1" x14ac:dyDescent="0.2">
      <c r="A66" s="79">
        <v>4</v>
      </c>
      <c r="B66" s="5">
        <v>168</v>
      </c>
      <c r="C66" s="6">
        <v>0</v>
      </c>
      <c r="D66" s="5">
        <v>169</v>
      </c>
      <c r="E66" s="6">
        <v>0</v>
      </c>
      <c r="F66" s="5">
        <v>170</v>
      </c>
      <c r="G66" s="6">
        <v>0</v>
      </c>
      <c r="H66" s="5">
        <v>171</v>
      </c>
      <c r="I66" s="6">
        <v>0</v>
      </c>
      <c r="J66" s="5">
        <v>172</v>
      </c>
      <c r="K66" s="6">
        <v>0</v>
      </c>
      <c r="L66" s="5">
        <v>173</v>
      </c>
      <c r="M66" s="6">
        <v>0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ht="15" customHeight="1" x14ac:dyDescent="0.2">
      <c r="A67" s="80"/>
      <c r="B67" s="7">
        <v>95.54</v>
      </c>
      <c r="C67" s="8" t="s">
        <v>4</v>
      </c>
      <c r="D67" s="7">
        <v>41.6</v>
      </c>
      <c r="E67" s="8" t="s">
        <v>4</v>
      </c>
      <c r="F67" s="7">
        <v>53.35</v>
      </c>
      <c r="G67" s="8" t="s">
        <v>4</v>
      </c>
      <c r="H67" s="7">
        <v>53.35</v>
      </c>
      <c r="I67" s="8" t="s">
        <v>4</v>
      </c>
      <c r="J67" s="7">
        <v>41.6</v>
      </c>
      <c r="K67" s="8" t="s">
        <v>4</v>
      </c>
      <c r="L67" s="7">
        <v>95.67</v>
      </c>
      <c r="M67" s="8" t="s">
        <v>4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ht="18" customHeight="1" x14ac:dyDescent="0.2">
      <c r="A68" s="79">
        <v>3</v>
      </c>
      <c r="B68" s="16">
        <v>162</v>
      </c>
      <c r="C68" s="6">
        <v>0</v>
      </c>
      <c r="D68" s="16">
        <v>163</v>
      </c>
      <c r="E68" s="6">
        <v>0</v>
      </c>
      <c r="F68" s="16">
        <v>164</v>
      </c>
      <c r="G68" s="6">
        <v>0</v>
      </c>
      <c r="H68" s="16">
        <v>165</v>
      </c>
      <c r="I68" s="6">
        <v>0</v>
      </c>
      <c r="J68" s="16">
        <v>166</v>
      </c>
      <c r="K68" s="6">
        <v>0</v>
      </c>
      <c r="L68" s="16">
        <v>167</v>
      </c>
      <c r="M68" s="6">
        <v>0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23" ht="15" customHeight="1" thickBot="1" x14ac:dyDescent="0.25">
      <c r="A69" s="80"/>
      <c r="B69" s="7">
        <v>95.54</v>
      </c>
      <c r="C69" s="8" t="s">
        <v>4</v>
      </c>
      <c r="D69" s="7">
        <v>41.6</v>
      </c>
      <c r="E69" s="8" t="s">
        <v>4</v>
      </c>
      <c r="F69" s="7">
        <v>53.35</v>
      </c>
      <c r="G69" s="8" t="s">
        <v>4</v>
      </c>
      <c r="H69" s="7">
        <v>53.35</v>
      </c>
      <c r="I69" s="8" t="s">
        <v>4</v>
      </c>
      <c r="J69" s="7">
        <v>41.6</v>
      </c>
      <c r="K69" s="8" t="s">
        <v>4</v>
      </c>
      <c r="L69" s="7">
        <v>95.67</v>
      </c>
      <c r="M69" s="8" t="s">
        <v>4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spans="1:23" ht="18" customHeight="1" x14ac:dyDescent="0.2">
      <c r="A70" s="79">
        <v>2</v>
      </c>
      <c r="B70" s="5">
        <v>156</v>
      </c>
      <c r="C70" s="6">
        <v>0</v>
      </c>
      <c r="D70" s="5">
        <v>157</v>
      </c>
      <c r="E70" s="6">
        <v>0</v>
      </c>
      <c r="F70" s="5">
        <v>158</v>
      </c>
      <c r="G70" s="6">
        <v>0</v>
      </c>
      <c r="H70" s="5">
        <v>159</v>
      </c>
      <c r="I70" s="6">
        <v>0</v>
      </c>
      <c r="J70" s="5">
        <v>160</v>
      </c>
      <c r="K70" s="6">
        <v>0</v>
      </c>
      <c r="L70" s="59">
        <v>161</v>
      </c>
      <c r="M70" s="60">
        <v>0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pans="1:23" ht="15" customHeight="1" thickBot="1" x14ac:dyDescent="0.25">
      <c r="A71" s="80"/>
      <c r="B71" s="7">
        <v>95.54</v>
      </c>
      <c r="C71" s="8" t="s">
        <v>4</v>
      </c>
      <c r="D71" s="7">
        <v>41.6</v>
      </c>
      <c r="E71" s="8" t="s">
        <v>4</v>
      </c>
      <c r="F71" s="7">
        <v>53.35</v>
      </c>
      <c r="G71" s="8" t="s">
        <v>4</v>
      </c>
      <c r="H71" s="7">
        <v>53.35</v>
      </c>
      <c r="I71" s="8" t="s">
        <v>4</v>
      </c>
      <c r="J71" s="7">
        <v>41.6</v>
      </c>
      <c r="K71" s="8" t="s">
        <v>4</v>
      </c>
      <c r="L71" s="61">
        <v>95.67</v>
      </c>
      <c r="M71" s="62" t="s">
        <v>12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spans="1:23" ht="18" customHeight="1" x14ac:dyDescent="0.2">
      <c r="A72" s="79">
        <v>1</v>
      </c>
      <c r="B72" s="11">
        <v>150</v>
      </c>
      <c r="C72" s="12">
        <f>C73/B73</f>
        <v>75884.446305212477</v>
      </c>
      <c r="D72" s="11">
        <v>151</v>
      </c>
      <c r="E72" s="12">
        <f>E73/41.6</f>
        <v>90144.230769230766</v>
      </c>
      <c r="F72" s="5">
        <v>152</v>
      </c>
      <c r="G72" s="6">
        <v>0</v>
      </c>
      <c r="H72" s="11">
        <v>153</v>
      </c>
      <c r="I72" s="12">
        <f>I73/H73</f>
        <v>81537.019681349571</v>
      </c>
      <c r="J72" s="5">
        <v>154</v>
      </c>
      <c r="K72" s="6">
        <v>0</v>
      </c>
      <c r="L72" s="11">
        <v>155</v>
      </c>
      <c r="M72" s="12">
        <f>M73/L73</f>
        <v>75781.331660917742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</row>
    <row r="73" spans="1:23" ht="15" customHeight="1" thickBot="1" x14ac:dyDescent="0.25">
      <c r="A73" s="80"/>
      <c r="B73" s="13">
        <v>95.54</v>
      </c>
      <c r="C73" s="14">
        <v>7250000</v>
      </c>
      <c r="D73" s="13">
        <v>41.6</v>
      </c>
      <c r="E73" s="14">
        <v>3750000</v>
      </c>
      <c r="F73" s="7">
        <v>40.6</v>
      </c>
      <c r="G73" s="8" t="s">
        <v>4</v>
      </c>
      <c r="H73" s="13">
        <v>53.35</v>
      </c>
      <c r="I73" s="23">
        <v>4350000</v>
      </c>
      <c r="J73" s="7">
        <v>41.6</v>
      </c>
      <c r="K73" s="8" t="s">
        <v>4</v>
      </c>
      <c r="L73" s="13">
        <v>95.67</v>
      </c>
      <c r="M73" s="14">
        <v>7250000</v>
      </c>
      <c r="N73" s="37"/>
      <c r="O73" s="37"/>
      <c r="P73" s="37"/>
      <c r="Q73" s="37"/>
      <c r="R73" s="37"/>
      <c r="S73" s="37"/>
      <c r="T73" s="37"/>
      <c r="U73" s="37"/>
      <c r="V73" s="37"/>
      <c r="W73" s="37"/>
    </row>
    <row r="74" spans="1:23" ht="15" customHeigh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</row>
    <row r="75" spans="1:23" ht="14.5" customHeight="1" x14ac:dyDescent="0.2">
      <c r="A75" s="37"/>
      <c r="B75" s="37"/>
      <c r="C75" s="51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</row>
    <row r="76" spans="1:23" ht="14.5" customHeight="1" x14ac:dyDescent="0.2">
      <c r="A76" s="37"/>
      <c r="B76" s="37"/>
      <c r="C76" s="51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1:23" ht="14.5" customHeight="1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</row>
    <row r="78" spans="1:23" ht="20.25" customHeight="1" x14ac:dyDescent="0.2">
      <c r="A78" s="52" t="s">
        <v>10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53"/>
      <c r="N78" s="37"/>
      <c r="O78" s="37"/>
      <c r="P78" s="37"/>
      <c r="Q78" s="37"/>
      <c r="R78" s="37"/>
      <c r="S78" s="37"/>
      <c r="T78" s="37"/>
      <c r="U78" s="37"/>
      <c r="V78" s="37"/>
      <c r="W78" s="37"/>
    </row>
    <row r="79" spans="1:23" ht="15" customHeight="1" thickBo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50"/>
      <c r="N79" s="37"/>
      <c r="O79" s="37"/>
      <c r="P79" s="37"/>
      <c r="Q79" s="37"/>
      <c r="R79" s="37"/>
      <c r="S79" s="37"/>
      <c r="T79" s="37"/>
      <c r="U79" s="37"/>
      <c r="V79" s="37"/>
      <c r="W79" s="37"/>
    </row>
    <row r="80" spans="1:23" ht="15.5" customHeight="1" thickBot="1" x14ac:dyDescent="0.25">
      <c r="A80" s="4"/>
      <c r="B80" s="81" t="s">
        <v>1</v>
      </c>
      <c r="C80" s="82"/>
      <c r="D80" s="81" t="s">
        <v>1</v>
      </c>
      <c r="E80" s="82"/>
      <c r="F80" s="81" t="s">
        <v>1</v>
      </c>
      <c r="G80" s="82"/>
      <c r="H80" s="81" t="s">
        <v>1</v>
      </c>
      <c r="I80" s="82"/>
      <c r="J80" s="81" t="s">
        <v>1</v>
      </c>
      <c r="K80" s="82"/>
      <c r="L80" s="81" t="s">
        <v>1</v>
      </c>
      <c r="M80" s="82"/>
      <c r="N80" s="81" t="s">
        <v>11</v>
      </c>
      <c r="O80" s="84"/>
      <c r="P80" s="37"/>
      <c r="Q80" s="37"/>
      <c r="R80" s="37"/>
      <c r="S80" s="37"/>
      <c r="T80" s="37"/>
      <c r="U80" s="37"/>
      <c r="V80" s="37"/>
      <c r="W80" s="37"/>
    </row>
    <row r="81" spans="1:23" ht="18" customHeight="1" x14ac:dyDescent="0.2">
      <c r="A81" s="79">
        <v>12</v>
      </c>
      <c r="B81" s="5">
        <v>287</v>
      </c>
      <c r="C81" s="6">
        <v>0</v>
      </c>
      <c r="D81" s="5">
        <v>288</v>
      </c>
      <c r="E81" s="6">
        <v>0</v>
      </c>
      <c r="F81" s="5">
        <v>289</v>
      </c>
      <c r="G81" s="6">
        <v>0</v>
      </c>
      <c r="H81" s="5">
        <v>290</v>
      </c>
      <c r="I81" s="6">
        <v>0</v>
      </c>
      <c r="J81" s="5">
        <v>291</v>
      </c>
      <c r="K81" s="6">
        <v>0</v>
      </c>
      <c r="L81" s="5">
        <v>292</v>
      </c>
      <c r="M81" s="6">
        <v>0</v>
      </c>
      <c r="N81" s="5">
        <v>293</v>
      </c>
      <c r="O81" s="6">
        <v>0</v>
      </c>
      <c r="P81" s="37"/>
      <c r="Q81" s="37"/>
      <c r="R81" s="37"/>
      <c r="S81" s="37"/>
      <c r="T81" s="37"/>
      <c r="U81" s="37"/>
      <c r="V81" s="37"/>
      <c r="W81" s="37"/>
    </row>
    <row r="82" spans="1:23" ht="15" customHeight="1" thickBot="1" x14ac:dyDescent="0.25">
      <c r="A82" s="80"/>
      <c r="B82" s="7">
        <v>50.13</v>
      </c>
      <c r="C82" s="8" t="s">
        <v>4</v>
      </c>
      <c r="D82" s="7">
        <v>41.24</v>
      </c>
      <c r="E82" s="8" t="s">
        <v>4</v>
      </c>
      <c r="F82" s="7">
        <v>41.6</v>
      </c>
      <c r="G82" s="8" t="s">
        <v>4</v>
      </c>
      <c r="H82" s="7">
        <v>53.35</v>
      </c>
      <c r="I82" s="8" t="s">
        <v>4</v>
      </c>
      <c r="J82" s="7">
        <v>53.35</v>
      </c>
      <c r="K82" s="8" t="s">
        <v>4</v>
      </c>
      <c r="L82" s="7">
        <v>41.6</v>
      </c>
      <c r="M82" s="8" t="s">
        <v>4</v>
      </c>
      <c r="N82" s="9">
        <v>95.54</v>
      </c>
      <c r="O82" s="8" t="s">
        <v>4</v>
      </c>
      <c r="P82" s="37"/>
      <c r="Q82" s="37"/>
      <c r="R82" s="37"/>
      <c r="S82" s="37"/>
      <c r="T82" s="37"/>
      <c r="U82" s="37"/>
      <c r="V82" s="37"/>
      <c r="W82" s="37"/>
    </row>
    <row r="83" spans="1:23" ht="18" customHeight="1" x14ac:dyDescent="0.2">
      <c r="A83" s="79">
        <v>11</v>
      </c>
      <c r="B83" s="5">
        <v>280</v>
      </c>
      <c r="C83" s="6">
        <v>0</v>
      </c>
      <c r="D83" s="5">
        <v>281</v>
      </c>
      <c r="E83" s="6">
        <v>0</v>
      </c>
      <c r="F83" s="5">
        <v>282</v>
      </c>
      <c r="G83" s="6">
        <v>0</v>
      </c>
      <c r="H83" s="5">
        <v>283</v>
      </c>
      <c r="I83" s="6">
        <v>0</v>
      </c>
      <c r="J83" s="5">
        <v>284</v>
      </c>
      <c r="K83" s="6">
        <v>0</v>
      </c>
      <c r="L83" s="5">
        <v>285</v>
      </c>
      <c r="M83" s="6">
        <v>0</v>
      </c>
      <c r="N83" s="5">
        <v>286</v>
      </c>
      <c r="O83" s="6">
        <v>0</v>
      </c>
      <c r="P83" s="37"/>
      <c r="Q83" s="37"/>
      <c r="R83" s="37"/>
      <c r="S83" s="37"/>
      <c r="T83" s="37"/>
      <c r="U83" s="37"/>
      <c r="V83" s="37"/>
      <c r="W83" s="37"/>
    </row>
    <row r="84" spans="1:23" ht="15" customHeight="1" thickBot="1" x14ac:dyDescent="0.25">
      <c r="A84" s="80"/>
      <c r="B84" s="7">
        <v>50.13</v>
      </c>
      <c r="C84" s="8" t="s">
        <v>4</v>
      </c>
      <c r="D84" s="7">
        <v>41.24</v>
      </c>
      <c r="E84" s="8" t="s">
        <v>4</v>
      </c>
      <c r="F84" s="7">
        <v>41.6</v>
      </c>
      <c r="G84" s="8" t="s">
        <v>4</v>
      </c>
      <c r="H84" s="7">
        <v>53.35</v>
      </c>
      <c r="I84" s="8" t="s">
        <v>4</v>
      </c>
      <c r="J84" s="7">
        <v>53.35</v>
      </c>
      <c r="K84" s="8" t="s">
        <v>4</v>
      </c>
      <c r="L84" s="7">
        <v>41.6</v>
      </c>
      <c r="M84" s="8" t="s">
        <v>4</v>
      </c>
      <c r="N84" s="9">
        <v>95.54</v>
      </c>
      <c r="O84" s="8" t="s">
        <v>4</v>
      </c>
      <c r="P84" s="37"/>
      <c r="Q84" s="37"/>
      <c r="R84" s="37"/>
      <c r="S84" s="37"/>
      <c r="T84" s="37"/>
      <c r="U84" s="37"/>
      <c r="V84" s="37"/>
      <c r="W84" s="37"/>
    </row>
    <row r="85" spans="1:23" ht="18" customHeight="1" x14ac:dyDescent="0.2">
      <c r="A85" s="79">
        <v>10</v>
      </c>
      <c r="B85" s="5">
        <v>273</v>
      </c>
      <c r="C85" s="6">
        <v>0</v>
      </c>
      <c r="D85" s="5">
        <v>274</v>
      </c>
      <c r="E85" s="6">
        <v>0</v>
      </c>
      <c r="F85" s="5">
        <v>275</v>
      </c>
      <c r="G85" s="6">
        <v>0</v>
      </c>
      <c r="H85" s="5">
        <v>276</v>
      </c>
      <c r="I85" s="6">
        <v>0</v>
      </c>
      <c r="J85" s="5">
        <v>277</v>
      </c>
      <c r="K85" s="6">
        <v>0</v>
      </c>
      <c r="L85" s="5">
        <v>278</v>
      </c>
      <c r="M85" s="6">
        <v>0</v>
      </c>
      <c r="N85" s="5">
        <v>279</v>
      </c>
      <c r="O85" s="6">
        <v>0</v>
      </c>
      <c r="P85" s="37"/>
      <c r="Q85" s="37"/>
      <c r="R85" s="37"/>
      <c r="S85" s="37"/>
      <c r="T85" s="37"/>
      <c r="U85" s="37"/>
      <c r="V85" s="37"/>
      <c r="W85" s="37"/>
    </row>
    <row r="86" spans="1:23" ht="15" customHeight="1" thickBot="1" x14ac:dyDescent="0.25">
      <c r="A86" s="80"/>
      <c r="B86" s="7">
        <v>50.13</v>
      </c>
      <c r="C86" s="8" t="s">
        <v>4</v>
      </c>
      <c r="D86" s="7">
        <v>41.24</v>
      </c>
      <c r="E86" s="8" t="s">
        <v>4</v>
      </c>
      <c r="F86" s="7">
        <v>41.6</v>
      </c>
      <c r="G86" s="8" t="s">
        <v>4</v>
      </c>
      <c r="H86" s="7">
        <v>53.35</v>
      </c>
      <c r="I86" s="8" t="s">
        <v>4</v>
      </c>
      <c r="J86" s="7">
        <v>53.35</v>
      </c>
      <c r="K86" s="8" t="s">
        <v>4</v>
      </c>
      <c r="L86" s="7">
        <v>41.6</v>
      </c>
      <c r="M86" s="8" t="s">
        <v>4</v>
      </c>
      <c r="N86" s="9">
        <v>95.54</v>
      </c>
      <c r="O86" s="8" t="s">
        <v>4</v>
      </c>
      <c r="P86" s="37"/>
      <c r="Q86" s="37"/>
      <c r="R86" s="37"/>
      <c r="S86" s="37"/>
      <c r="T86" s="37"/>
      <c r="U86" s="37"/>
      <c r="V86" s="37"/>
      <c r="W86" s="37"/>
    </row>
    <row r="87" spans="1:23" ht="18" customHeight="1" x14ac:dyDescent="0.2">
      <c r="A87" s="79">
        <v>9</v>
      </c>
      <c r="B87" s="5">
        <v>266</v>
      </c>
      <c r="C87" s="6">
        <v>0</v>
      </c>
      <c r="D87" s="71">
        <v>267</v>
      </c>
      <c r="E87" s="72">
        <v>0</v>
      </c>
      <c r="F87" s="5">
        <v>268</v>
      </c>
      <c r="G87" s="6">
        <v>0</v>
      </c>
      <c r="H87" s="5">
        <v>269</v>
      </c>
      <c r="I87" s="6">
        <v>0</v>
      </c>
      <c r="J87" s="5">
        <v>270</v>
      </c>
      <c r="K87" s="6">
        <v>0</v>
      </c>
      <c r="L87" s="5">
        <v>271</v>
      </c>
      <c r="M87" s="6">
        <v>0</v>
      </c>
      <c r="N87" s="5">
        <v>272</v>
      </c>
      <c r="O87" s="6">
        <v>0</v>
      </c>
      <c r="P87" s="37"/>
      <c r="Q87" s="37"/>
      <c r="R87" s="37"/>
      <c r="S87" s="37"/>
      <c r="T87" s="37"/>
      <c r="U87" s="37"/>
      <c r="V87" s="37"/>
      <c r="W87" s="37"/>
    </row>
    <row r="88" spans="1:23" ht="15" customHeight="1" thickBot="1" x14ac:dyDescent="0.25">
      <c r="A88" s="80"/>
      <c r="B88" s="7">
        <v>50.13</v>
      </c>
      <c r="C88" s="8" t="s">
        <v>4</v>
      </c>
      <c r="D88" s="73">
        <v>41.24</v>
      </c>
      <c r="E88" s="74" t="s">
        <v>4</v>
      </c>
      <c r="F88" s="7">
        <v>41.6</v>
      </c>
      <c r="G88" s="8" t="s">
        <v>4</v>
      </c>
      <c r="H88" s="7">
        <v>53.35</v>
      </c>
      <c r="I88" s="8" t="s">
        <v>4</v>
      </c>
      <c r="J88" s="7">
        <v>53.35</v>
      </c>
      <c r="K88" s="8" t="s">
        <v>4</v>
      </c>
      <c r="L88" s="7">
        <v>41.6</v>
      </c>
      <c r="M88" s="8" t="s">
        <v>4</v>
      </c>
      <c r="N88" s="9">
        <v>95.54</v>
      </c>
      <c r="O88" s="8" t="s">
        <v>4</v>
      </c>
      <c r="P88" s="37"/>
      <c r="Q88" s="37"/>
      <c r="R88" s="37"/>
      <c r="S88" s="37"/>
      <c r="T88" s="37"/>
      <c r="U88" s="37"/>
      <c r="V88" s="37"/>
      <c r="W88" s="37"/>
    </row>
    <row r="89" spans="1:23" ht="18" customHeight="1" x14ac:dyDescent="0.2">
      <c r="A89" s="79">
        <v>8</v>
      </c>
      <c r="B89" s="5">
        <v>259</v>
      </c>
      <c r="C89" s="6">
        <v>0</v>
      </c>
      <c r="D89" s="29">
        <v>260</v>
      </c>
      <c r="E89" s="30">
        <v>0</v>
      </c>
      <c r="F89" s="5">
        <v>261</v>
      </c>
      <c r="G89" s="6">
        <v>0</v>
      </c>
      <c r="H89" s="59">
        <v>262</v>
      </c>
      <c r="I89" s="60">
        <v>0</v>
      </c>
      <c r="J89" s="55">
        <v>263</v>
      </c>
      <c r="K89" s="56">
        <v>0</v>
      </c>
      <c r="L89" s="5">
        <v>264</v>
      </c>
      <c r="M89" s="6">
        <v>0</v>
      </c>
      <c r="N89" s="5">
        <v>265</v>
      </c>
      <c r="O89" s="6">
        <v>0</v>
      </c>
      <c r="P89" s="37"/>
      <c r="Q89" s="37"/>
      <c r="R89" s="37"/>
      <c r="S89" s="37"/>
      <c r="T89" s="37"/>
      <c r="U89" s="37"/>
      <c r="V89" s="37"/>
      <c r="W89" s="37"/>
    </row>
    <row r="90" spans="1:23" ht="15" customHeight="1" thickBot="1" x14ac:dyDescent="0.25">
      <c r="A90" s="80"/>
      <c r="B90" s="7">
        <v>50.13</v>
      </c>
      <c r="C90" s="8" t="s">
        <v>4</v>
      </c>
      <c r="D90" s="31">
        <v>41.24</v>
      </c>
      <c r="E90" s="32" t="s">
        <v>12</v>
      </c>
      <c r="F90" s="7">
        <v>41.6</v>
      </c>
      <c r="G90" s="8" t="s">
        <v>4</v>
      </c>
      <c r="H90" s="61">
        <v>53.35</v>
      </c>
      <c r="I90" s="62" t="s">
        <v>12</v>
      </c>
      <c r="J90" s="57">
        <v>53.35</v>
      </c>
      <c r="K90" s="58" t="s">
        <v>4</v>
      </c>
      <c r="L90" s="7">
        <v>41.6</v>
      </c>
      <c r="M90" s="8" t="s">
        <v>4</v>
      </c>
      <c r="N90" s="9">
        <v>95.54</v>
      </c>
      <c r="O90" s="8" t="s">
        <v>4</v>
      </c>
      <c r="P90" s="37"/>
      <c r="Q90" s="37"/>
      <c r="R90" s="37"/>
      <c r="S90" s="37"/>
      <c r="T90" s="37"/>
      <c r="U90" s="37"/>
      <c r="V90" s="37"/>
      <c r="W90" s="37"/>
    </row>
    <row r="91" spans="1:23" ht="18" customHeight="1" x14ac:dyDescent="0.2">
      <c r="A91" s="79">
        <v>7</v>
      </c>
      <c r="B91" s="5">
        <v>252</v>
      </c>
      <c r="C91" s="6">
        <v>0</v>
      </c>
      <c r="D91" s="5">
        <v>253</v>
      </c>
      <c r="E91" s="6">
        <v>0</v>
      </c>
      <c r="F91" s="5">
        <v>254</v>
      </c>
      <c r="G91" s="6">
        <v>0</v>
      </c>
      <c r="H91" s="5">
        <v>255</v>
      </c>
      <c r="I91" s="6">
        <v>0</v>
      </c>
      <c r="J91" s="5">
        <v>256</v>
      </c>
      <c r="K91" s="6">
        <v>0</v>
      </c>
      <c r="L91" s="5">
        <v>257</v>
      </c>
      <c r="M91" s="6">
        <v>0</v>
      </c>
      <c r="N91" s="5">
        <v>258</v>
      </c>
      <c r="O91" s="6">
        <v>0</v>
      </c>
      <c r="P91" s="37"/>
      <c r="Q91" s="37"/>
      <c r="R91" s="37"/>
      <c r="S91" s="37"/>
      <c r="T91" s="37"/>
      <c r="U91" s="37"/>
      <c r="V91" s="37"/>
      <c r="W91" s="37"/>
    </row>
    <row r="92" spans="1:23" ht="15" customHeight="1" thickBot="1" x14ac:dyDescent="0.25">
      <c r="A92" s="80"/>
      <c r="B92" s="7">
        <v>50.13</v>
      </c>
      <c r="C92" s="8" t="s">
        <v>4</v>
      </c>
      <c r="D92" s="7">
        <v>41.24</v>
      </c>
      <c r="E92" s="8" t="s">
        <v>4</v>
      </c>
      <c r="F92" s="7">
        <v>41.6</v>
      </c>
      <c r="G92" s="8" t="s">
        <v>4</v>
      </c>
      <c r="H92" s="7">
        <v>53.35</v>
      </c>
      <c r="I92" s="8" t="s">
        <v>4</v>
      </c>
      <c r="J92" s="7">
        <v>53.35</v>
      </c>
      <c r="K92" s="8" t="s">
        <v>4</v>
      </c>
      <c r="L92" s="7">
        <v>41.6</v>
      </c>
      <c r="M92" s="8" t="s">
        <v>4</v>
      </c>
      <c r="N92" s="9">
        <v>95.54</v>
      </c>
      <c r="O92" s="8" t="s">
        <v>4</v>
      </c>
      <c r="P92" s="37"/>
      <c r="Q92" s="37"/>
      <c r="R92" s="37"/>
      <c r="S92" s="37"/>
      <c r="T92" s="37"/>
      <c r="U92" s="37"/>
      <c r="V92" s="37"/>
      <c r="W92" s="37"/>
    </row>
    <row r="93" spans="1:23" ht="18" customHeight="1" x14ac:dyDescent="0.2">
      <c r="A93" s="79">
        <v>6</v>
      </c>
      <c r="B93" s="5">
        <v>245</v>
      </c>
      <c r="C93" s="6">
        <v>0</v>
      </c>
      <c r="D93" s="5">
        <v>246</v>
      </c>
      <c r="E93" s="6">
        <v>0</v>
      </c>
      <c r="F93" s="5">
        <v>247</v>
      </c>
      <c r="G93" s="6">
        <v>0</v>
      </c>
      <c r="H93" s="5">
        <v>248</v>
      </c>
      <c r="I93" s="6">
        <v>0</v>
      </c>
      <c r="J93" s="5">
        <v>249</v>
      </c>
      <c r="K93" s="6">
        <v>0</v>
      </c>
      <c r="L93" s="5">
        <v>250</v>
      </c>
      <c r="M93" s="6">
        <v>0</v>
      </c>
      <c r="N93" s="5">
        <v>251</v>
      </c>
      <c r="O93" s="6">
        <v>0</v>
      </c>
      <c r="P93" s="37"/>
      <c r="Q93" s="37"/>
      <c r="R93" s="37"/>
      <c r="S93" s="37"/>
      <c r="T93" s="37"/>
      <c r="U93" s="37"/>
      <c r="V93" s="37"/>
      <c r="W93" s="37"/>
    </row>
    <row r="94" spans="1:23" ht="15" customHeight="1" thickBot="1" x14ac:dyDescent="0.25">
      <c r="A94" s="80"/>
      <c r="B94" s="7">
        <v>50.13</v>
      </c>
      <c r="C94" s="8" t="s">
        <v>4</v>
      </c>
      <c r="D94" s="7">
        <v>41.24</v>
      </c>
      <c r="E94" s="8" t="s">
        <v>4</v>
      </c>
      <c r="F94" s="7">
        <v>41.6</v>
      </c>
      <c r="G94" s="8" t="s">
        <v>4</v>
      </c>
      <c r="H94" s="7">
        <v>53.35</v>
      </c>
      <c r="I94" s="8" t="s">
        <v>4</v>
      </c>
      <c r="J94" s="7">
        <v>53.35</v>
      </c>
      <c r="K94" s="8" t="s">
        <v>4</v>
      </c>
      <c r="L94" s="7">
        <v>41.6</v>
      </c>
      <c r="M94" s="8" t="s">
        <v>4</v>
      </c>
      <c r="N94" s="9">
        <v>95.54</v>
      </c>
      <c r="O94" s="8" t="s">
        <v>4</v>
      </c>
      <c r="P94" s="37"/>
      <c r="Q94" s="37"/>
      <c r="R94" s="37"/>
      <c r="S94" s="37"/>
      <c r="T94" s="37"/>
      <c r="U94" s="37"/>
      <c r="V94" s="37"/>
      <c r="W94" s="37"/>
    </row>
    <row r="95" spans="1:23" ht="18" customHeight="1" x14ac:dyDescent="0.2">
      <c r="A95" s="79">
        <v>5</v>
      </c>
      <c r="B95" s="5">
        <v>238</v>
      </c>
      <c r="C95" s="6">
        <v>0</v>
      </c>
      <c r="D95" s="5">
        <v>239</v>
      </c>
      <c r="E95" s="6">
        <v>0</v>
      </c>
      <c r="F95" s="5">
        <v>240</v>
      </c>
      <c r="G95" s="6">
        <v>0</v>
      </c>
      <c r="H95" s="5">
        <v>241</v>
      </c>
      <c r="I95" s="6">
        <v>0</v>
      </c>
      <c r="J95" s="5">
        <v>242</v>
      </c>
      <c r="K95" s="6">
        <v>0</v>
      </c>
      <c r="L95" s="5">
        <v>243</v>
      </c>
      <c r="M95" s="6">
        <v>0</v>
      </c>
      <c r="N95" s="5">
        <v>244</v>
      </c>
      <c r="O95" s="6">
        <v>0</v>
      </c>
      <c r="P95" s="37"/>
      <c r="Q95" s="37"/>
      <c r="R95" s="37"/>
      <c r="S95" s="37"/>
      <c r="T95" s="37"/>
      <c r="U95" s="37"/>
      <c r="V95" s="37"/>
      <c r="W95" s="37"/>
    </row>
    <row r="96" spans="1:23" ht="15" customHeight="1" thickBot="1" x14ac:dyDescent="0.25">
      <c r="A96" s="80"/>
      <c r="B96" s="7">
        <v>50.13</v>
      </c>
      <c r="C96" s="8" t="s">
        <v>4</v>
      </c>
      <c r="D96" s="7">
        <v>41.24</v>
      </c>
      <c r="E96" s="8" t="s">
        <v>4</v>
      </c>
      <c r="F96" s="7">
        <v>41.6</v>
      </c>
      <c r="G96" s="8" t="s">
        <v>4</v>
      </c>
      <c r="H96" s="7">
        <v>53.35</v>
      </c>
      <c r="I96" s="8" t="s">
        <v>4</v>
      </c>
      <c r="J96" s="7">
        <v>53.35</v>
      </c>
      <c r="K96" s="8" t="s">
        <v>4</v>
      </c>
      <c r="L96" s="7">
        <v>41.6</v>
      </c>
      <c r="M96" s="8" t="s">
        <v>4</v>
      </c>
      <c r="N96" s="9">
        <v>95.54</v>
      </c>
      <c r="O96" s="8" t="s">
        <v>4</v>
      </c>
      <c r="P96" s="37"/>
      <c r="Q96" s="37"/>
      <c r="R96" s="37"/>
      <c r="S96" s="37"/>
      <c r="T96" s="37"/>
      <c r="U96" s="37"/>
      <c r="V96" s="37"/>
      <c r="W96" s="37"/>
    </row>
    <row r="97" spans="1:23" ht="18" customHeight="1" x14ac:dyDescent="0.2">
      <c r="A97" s="79">
        <v>4</v>
      </c>
      <c r="B97" s="5">
        <v>231</v>
      </c>
      <c r="C97" s="6">
        <v>0</v>
      </c>
      <c r="D97" s="5">
        <v>232</v>
      </c>
      <c r="E97" s="6">
        <v>0</v>
      </c>
      <c r="F97" s="5">
        <v>233</v>
      </c>
      <c r="G97" s="6">
        <v>0</v>
      </c>
      <c r="H97" s="5">
        <v>234</v>
      </c>
      <c r="I97" s="6">
        <v>0</v>
      </c>
      <c r="J97" s="5">
        <v>235</v>
      </c>
      <c r="K97" s="6">
        <v>0</v>
      </c>
      <c r="L97" s="5">
        <v>236</v>
      </c>
      <c r="M97" s="6">
        <v>0</v>
      </c>
      <c r="N97" s="5">
        <v>237</v>
      </c>
      <c r="O97" s="6">
        <v>0</v>
      </c>
      <c r="P97" s="37"/>
      <c r="Q97" s="37"/>
      <c r="R97" s="37"/>
      <c r="S97" s="37"/>
      <c r="T97" s="37"/>
      <c r="U97" s="37"/>
      <c r="V97" s="37"/>
      <c r="W97" s="37"/>
    </row>
    <row r="98" spans="1:23" ht="15" customHeight="1" thickBot="1" x14ac:dyDescent="0.25">
      <c r="A98" s="80"/>
      <c r="B98" s="7">
        <v>50.13</v>
      </c>
      <c r="C98" s="8" t="s">
        <v>4</v>
      </c>
      <c r="D98" s="7">
        <v>41.24</v>
      </c>
      <c r="E98" s="8" t="s">
        <v>4</v>
      </c>
      <c r="F98" s="33">
        <v>41.6</v>
      </c>
      <c r="G98" s="8" t="s">
        <v>4</v>
      </c>
      <c r="H98" s="7">
        <v>53.35</v>
      </c>
      <c r="I98" s="8" t="s">
        <v>4</v>
      </c>
      <c r="J98" s="7">
        <v>53.35</v>
      </c>
      <c r="K98" s="8" t="s">
        <v>4</v>
      </c>
      <c r="L98" s="7">
        <v>41.6</v>
      </c>
      <c r="M98" s="8" t="s">
        <v>4</v>
      </c>
      <c r="N98" s="9">
        <v>95.54</v>
      </c>
      <c r="O98" s="8" t="s">
        <v>4</v>
      </c>
      <c r="P98" s="37"/>
      <c r="Q98" s="37"/>
      <c r="R98" s="37"/>
      <c r="S98" s="37"/>
      <c r="T98" s="37"/>
      <c r="U98" s="37"/>
      <c r="V98" s="37"/>
      <c r="W98" s="37"/>
    </row>
    <row r="99" spans="1:23" ht="18" customHeight="1" x14ac:dyDescent="0.2">
      <c r="A99" s="79">
        <v>3</v>
      </c>
      <c r="B99" s="16">
        <v>224</v>
      </c>
      <c r="C99" s="6">
        <v>0</v>
      </c>
      <c r="D99" s="15">
        <v>225</v>
      </c>
      <c r="E99" s="12">
        <f>E100/D100</f>
        <v>90931.134820562555</v>
      </c>
      <c r="F99" s="16">
        <v>226</v>
      </c>
      <c r="G99" s="6">
        <v>0</v>
      </c>
      <c r="H99" s="16">
        <v>227</v>
      </c>
      <c r="I99" s="6">
        <v>0</v>
      </c>
      <c r="J99" s="16">
        <v>228</v>
      </c>
      <c r="K99" s="6">
        <v>0</v>
      </c>
      <c r="L99" s="16">
        <v>229</v>
      </c>
      <c r="M99" s="6">
        <v>0</v>
      </c>
      <c r="N99" s="5">
        <v>230</v>
      </c>
      <c r="O99" s="6">
        <v>0</v>
      </c>
      <c r="P99" s="37"/>
      <c r="Q99" s="37"/>
      <c r="R99" s="37"/>
      <c r="S99" s="37"/>
      <c r="T99" s="37"/>
      <c r="U99" s="37"/>
      <c r="V99" s="37"/>
      <c r="W99" s="37"/>
    </row>
    <row r="100" spans="1:23" ht="15" customHeight="1" thickBot="1" x14ac:dyDescent="0.25">
      <c r="A100" s="80"/>
      <c r="B100" s="7">
        <v>50.13</v>
      </c>
      <c r="C100" s="8" t="s">
        <v>4</v>
      </c>
      <c r="D100" s="13">
        <v>41.24</v>
      </c>
      <c r="E100" s="14">
        <v>3750000</v>
      </c>
      <c r="F100" s="7">
        <v>41.6</v>
      </c>
      <c r="G100" s="8" t="s">
        <v>4</v>
      </c>
      <c r="H100" s="7">
        <v>53.35</v>
      </c>
      <c r="I100" s="8" t="s">
        <v>4</v>
      </c>
      <c r="J100" s="7">
        <v>53.35</v>
      </c>
      <c r="K100" s="8" t="s">
        <v>4</v>
      </c>
      <c r="L100" s="7">
        <v>41.6</v>
      </c>
      <c r="M100" s="8" t="s">
        <v>4</v>
      </c>
      <c r="N100" s="9">
        <v>95.54</v>
      </c>
      <c r="O100" s="8" t="s">
        <v>4</v>
      </c>
      <c r="P100" s="37"/>
      <c r="Q100" s="37"/>
      <c r="R100" s="37"/>
      <c r="S100" s="37"/>
      <c r="T100" s="37"/>
      <c r="U100" s="37"/>
      <c r="V100" s="37"/>
      <c r="W100" s="37"/>
    </row>
    <row r="101" spans="1:23" ht="18" customHeight="1" x14ac:dyDescent="0.2">
      <c r="A101" s="79">
        <v>2</v>
      </c>
      <c r="B101" s="5">
        <v>217</v>
      </c>
      <c r="C101" s="6">
        <v>0</v>
      </c>
      <c r="D101" s="5">
        <v>218</v>
      </c>
      <c r="E101" s="6">
        <v>0</v>
      </c>
      <c r="F101" s="5">
        <v>219</v>
      </c>
      <c r="G101" s="6">
        <v>0</v>
      </c>
      <c r="H101" s="11">
        <v>220</v>
      </c>
      <c r="I101" s="12">
        <f>I102/H102</f>
        <v>81537.019681349571</v>
      </c>
      <c r="J101" s="5">
        <v>221</v>
      </c>
      <c r="K101" s="6">
        <v>0</v>
      </c>
      <c r="L101" s="5">
        <v>222</v>
      </c>
      <c r="M101" s="6">
        <v>0</v>
      </c>
      <c r="N101" s="5">
        <v>223</v>
      </c>
      <c r="O101" s="6">
        <v>0</v>
      </c>
      <c r="P101" s="37"/>
      <c r="Q101" s="37"/>
      <c r="R101" s="37"/>
      <c r="S101" s="37"/>
      <c r="T101" s="37"/>
      <c r="U101" s="37"/>
      <c r="V101" s="37"/>
      <c r="W101" s="37"/>
    </row>
    <row r="102" spans="1:23" ht="15" customHeight="1" thickBot="1" x14ac:dyDescent="0.25">
      <c r="A102" s="80"/>
      <c r="B102" s="7">
        <v>50.13</v>
      </c>
      <c r="C102" s="8" t="s">
        <v>4</v>
      </c>
      <c r="D102" s="7">
        <v>41.24</v>
      </c>
      <c r="E102" s="8" t="s">
        <v>4</v>
      </c>
      <c r="F102" s="7">
        <v>41.6</v>
      </c>
      <c r="G102" s="8" t="s">
        <v>4</v>
      </c>
      <c r="H102" s="13">
        <v>53.35</v>
      </c>
      <c r="I102" s="23">
        <v>4350000</v>
      </c>
      <c r="J102" s="7">
        <v>53.35</v>
      </c>
      <c r="K102" s="8" t="s">
        <v>4</v>
      </c>
      <c r="L102" s="7">
        <v>41.6</v>
      </c>
      <c r="M102" s="8" t="s">
        <v>4</v>
      </c>
      <c r="N102" s="9">
        <v>95.54</v>
      </c>
      <c r="O102" s="8" t="s">
        <v>4</v>
      </c>
      <c r="P102" s="37"/>
      <c r="Q102" s="37"/>
      <c r="R102" s="37"/>
      <c r="S102" s="37"/>
      <c r="T102" s="37"/>
      <c r="U102" s="37"/>
      <c r="V102" s="37"/>
      <c r="W102" s="37"/>
    </row>
    <row r="103" spans="1:23" ht="18" customHeight="1" x14ac:dyDescent="0.2">
      <c r="A103" s="79">
        <v>1</v>
      </c>
      <c r="B103" s="11">
        <v>210</v>
      </c>
      <c r="C103" s="12">
        <f>C104/B104</f>
        <v>81787.352882505482</v>
      </c>
      <c r="D103" s="11">
        <v>211</v>
      </c>
      <c r="E103" s="12">
        <f>E104/D104</f>
        <v>90931.134820562555</v>
      </c>
      <c r="F103" s="11">
        <v>212</v>
      </c>
      <c r="G103" s="12">
        <f>G104/F104</f>
        <v>90144.230769230766</v>
      </c>
      <c r="H103" s="11">
        <v>213</v>
      </c>
      <c r="I103" s="12">
        <f>I104/H104</f>
        <v>87500</v>
      </c>
      <c r="J103" s="11">
        <v>214</v>
      </c>
      <c r="K103" s="12">
        <f>K104/J104</f>
        <v>81537.019681349571</v>
      </c>
      <c r="L103" s="11">
        <v>215</v>
      </c>
      <c r="M103" s="12">
        <f>M104/L104</f>
        <v>90144.230769230766</v>
      </c>
      <c r="N103" s="11">
        <v>216</v>
      </c>
      <c r="O103" s="21">
        <f>O104/N104</f>
        <v>75884.446305212477</v>
      </c>
      <c r="P103" s="37"/>
      <c r="Q103" s="37"/>
      <c r="R103" s="37"/>
      <c r="S103" s="37"/>
      <c r="T103" s="37"/>
      <c r="U103" s="37"/>
      <c r="V103" s="37"/>
      <c r="W103" s="37"/>
    </row>
    <row r="104" spans="1:23" ht="15" customHeight="1" thickBot="1" x14ac:dyDescent="0.25">
      <c r="A104" s="80"/>
      <c r="B104" s="13">
        <v>50.13</v>
      </c>
      <c r="C104" s="14">
        <v>4100000</v>
      </c>
      <c r="D104" s="13">
        <v>41.24</v>
      </c>
      <c r="E104" s="14">
        <v>3750000</v>
      </c>
      <c r="F104" s="13">
        <v>41.6</v>
      </c>
      <c r="G104" s="14">
        <v>3750000</v>
      </c>
      <c r="H104" s="13">
        <v>40</v>
      </c>
      <c r="I104" s="14">
        <v>3500000</v>
      </c>
      <c r="J104" s="13">
        <v>53.35</v>
      </c>
      <c r="K104" s="23">
        <v>4350000</v>
      </c>
      <c r="L104" s="13">
        <v>41.6</v>
      </c>
      <c r="M104" s="14">
        <v>3750000</v>
      </c>
      <c r="N104" s="34">
        <v>95.54</v>
      </c>
      <c r="O104" s="14">
        <v>7250000</v>
      </c>
      <c r="P104" s="37"/>
      <c r="Q104" s="37"/>
      <c r="R104" s="37"/>
      <c r="S104" s="37"/>
      <c r="T104" s="37"/>
      <c r="U104" s="37"/>
      <c r="V104" s="37"/>
      <c r="W104" s="37"/>
    </row>
    <row r="105" spans="1:23" ht="1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:23" ht="14.5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:23" ht="14.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ht="14.5" customHeight="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ht="14.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ht="14.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ht="14.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:23" ht="14.5" customHeight="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:23" ht="14.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:23" ht="14.5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:23" ht="14" customHeight="1" x14ac:dyDescent="0.2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</row>
    <row r="116" spans="1:23" ht="14" customHeight="1" x14ac:dyDescent="0.2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</row>
    <row r="117" spans="1:23" ht="14" customHeight="1" x14ac:dyDescent="0.2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</row>
  </sheetData>
  <mergeCells count="79">
    <mergeCell ref="A89:A90"/>
    <mergeCell ref="F80:G80"/>
    <mergeCell ref="A81:A82"/>
    <mergeCell ref="A68:A69"/>
    <mergeCell ref="D80:E80"/>
    <mergeCell ref="A87:A88"/>
    <mergeCell ref="B80:C80"/>
    <mergeCell ref="A72:A73"/>
    <mergeCell ref="A70:A71"/>
    <mergeCell ref="A103:A104"/>
    <mergeCell ref="A43:A44"/>
    <mergeCell ref="A39:A40"/>
    <mergeCell ref="A37:A38"/>
    <mergeCell ref="A35:A36"/>
    <mergeCell ref="A45:A46"/>
    <mergeCell ref="A83:A84"/>
    <mergeCell ref="A101:A102"/>
    <mergeCell ref="A60:A61"/>
    <mergeCell ref="A54:A55"/>
    <mergeCell ref="A99:A100"/>
    <mergeCell ref="A85:A86"/>
    <mergeCell ref="A97:A98"/>
    <mergeCell ref="A95:A96"/>
    <mergeCell ref="A93:A94"/>
    <mergeCell ref="A56:A57"/>
    <mergeCell ref="R3:S3"/>
    <mergeCell ref="A8:A9"/>
    <mergeCell ref="N3:O3"/>
    <mergeCell ref="A4:A5"/>
    <mergeCell ref="A6:A7"/>
    <mergeCell ref="B3:C3"/>
    <mergeCell ref="D3:E3"/>
    <mergeCell ref="L3:M3"/>
    <mergeCell ref="F53:G53"/>
    <mergeCell ref="F30:G30"/>
    <mergeCell ref="A10:A11"/>
    <mergeCell ref="A14:A15"/>
    <mergeCell ref="B28:C28"/>
    <mergeCell ref="A20:A21"/>
    <mergeCell ref="A18:A19"/>
    <mergeCell ref="A12:A13"/>
    <mergeCell ref="D53:E53"/>
    <mergeCell ref="A51:W51"/>
    <mergeCell ref="P28:Q28"/>
    <mergeCell ref="R28:S28"/>
    <mergeCell ref="L53:M53"/>
    <mergeCell ref="A31:A32"/>
    <mergeCell ref="A1:W1"/>
    <mergeCell ref="L28:M28"/>
    <mergeCell ref="H80:I80"/>
    <mergeCell ref="A41:A42"/>
    <mergeCell ref="J53:K53"/>
    <mergeCell ref="J80:K80"/>
    <mergeCell ref="A64:A65"/>
    <mergeCell ref="A62:A63"/>
    <mergeCell ref="A58:A59"/>
    <mergeCell ref="J28:K28"/>
    <mergeCell ref="F29:G29"/>
    <mergeCell ref="H28:I28"/>
    <mergeCell ref="L80:M80"/>
    <mergeCell ref="F3:G3"/>
    <mergeCell ref="B53:C53"/>
    <mergeCell ref="F28:G28"/>
    <mergeCell ref="A91:A92"/>
    <mergeCell ref="V3:W3"/>
    <mergeCell ref="A16:A17"/>
    <mergeCell ref="A66:A67"/>
    <mergeCell ref="P3:Q3"/>
    <mergeCell ref="J3:K3"/>
    <mergeCell ref="T3:U3"/>
    <mergeCell ref="A33:A34"/>
    <mergeCell ref="N80:O80"/>
    <mergeCell ref="H3:I3"/>
    <mergeCell ref="H53:I53"/>
    <mergeCell ref="N28:O28"/>
    <mergeCell ref="L59:M59"/>
    <mergeCell ref="A29:A30"/>
    <mergeCell ref="A26:W26"/>
    <mergeCell ref="D28:E28"/>
  </mergeCells>
  <phoneticPr fontId="7" type="noConversion"/>
  <pageMargins left="0.48" right="0.3" top="0.75" bottom="0.75" header="0.3" footer="0.3"/>
  <pageSetup scale="61" orientation="landscape" copies="3"/>
  <headerFooter>
    <oddFooter>&amp;C&amp;"Helvetica Neue,Regular"&amp;11&amp;K000000&amp;P</oddFooter>
  </headerFooter>
  <rowBreaks count="3" manualBreakCount="3">
    <brk id="23" max="16383" man="1"/>
    <brk id="48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baseColWidth="10" defaultColWidth="8.6640625" defaultRowHeight="14" customHeight="1" x14ac:dyDescent="0.2"/>
  <cols>
    <col min="1" max="16384" width="8.6640625" style="1"/>
  </cols>
  <sheetData>
    <row r="1" spans="1:5" ht="15" customHeight="1" x14ac:dyDescent="0.2">
      <c r="A1" s="2"/>
      <c r="B1" s="2"/>
      <c r="C1" s="2"/>
      <c r="D1" s="2"/>
      <c r="E1" s="2"/>
    </row>
    <row r="2" spans="1:5" ht="15" customHeight="1" x14ac:dyDescent="0.2">
      <c r="A2" s="2"/>
      <c r="B2" s="2"/>
      <c r="C2" s="2"/>
      <c r="D2" s="2"/>
      <c r="E2" s="2"/>
    </row>
    <row r="3" spans="1:5" ht="15" customHeight="1" x14ac:dyDescent="0.2">
      <c r="A3" s="2"/>
      <c r="B3" s="2"/>
      <c r="C3" s="2"/>
      <c r="D3" s="2"/>
      <c r="E3" s="2"/>
    </row>
    <row r="4" spans="1:5" ht="15" customHeight="1" x14ac:dyDescent="0.2">
      <c r="A4" s="2"/>
      <c r="B4" s="2"/>
      <c r="C4" s="2"/>
      <c r="D4" s="2"/>
      <c r="E4" s="2"/>
    </row>
    <row r="5" spans="1:5" ht="15" customHeight="1" x14ac:dyDescent="0.2">
      <c r="A5" s="2"/>
      <c r="B5" s="2"/>
      <c r="C5" s="2"/>
      <c r="D5" s="2"/>
      <c r="E5" s="2"/>
    </row>
    <row r="6" spans="1:5" ht="15" customHeight="1" x14ac:dyDescent="0.2">
      <c r="A6" s="2"/>
      <c r="B6" s="2"/>
      <c r="C6" s="2"/>
      <c r="D6" s="2"/>
      <c r="E6" s="2"/>
    </row>
    <row r="7" spans="1:5" ht="15" customHeight="1" x14ac:dyDescent="0.2">
      <c r="A7" s="2"/>
      <c r="B7" s="2"/>
      <c r="C7" s="2"/>
      <c r="D7" s="2"/>
      <c r="E7" s="2"/>
    </row>
    <row r="8" spans="1:5" ht="15" customHeight="1" x14ac:dyDescent="0.2">
      <c r="A8" s="2"/>
      <c r="B8" s="2"/>
      <c r="C8" s="2"/>
      <c r="D8" s="2"/>
      <c r="E8" s="2"/>
    </row>
    <row r="9" spans="1:5" ht="15" customHeight="1" x14ac:dyDescent="0.2">
      <c r="A9" s="2"/>
      <c r="B9" s="2"/>
      <c r="C9" s="2"/>
      <c r="D9" s="2"/>
      <c r="E9" s="2"/>
    </row>
    <row r="10" spans="1:5" ht="15" customHeight="1" x14ac:dyDescent="0.2">
      <c r="A10" s="2"/>
      <c r="B10" s="2"/>
      <c r="C10" s="2"/>
      <c r="D10" s="2"/>
      <c r="E10" s="2"/>
    </row>
  </sheetData>
  <pageMargins left="0.7" right="0.7" top="0.75" bottom="0.75" header="0.3" footer="0.3"/>
  <pageSetup orientation="landscape"/>
  <headerFooter>
    <oddFooter>&amp;C&amp;"Helvetica Neue,Regular"&amp;11&amp;K000000&amp;P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baseColWidth="10" defaultColWidth="8.6640625" defaultRowHeight="14" customHeight="1" x14ac:dyDescent="0.2"/>
  <cols>
    <col min="1" max="16384" width="8.6640625" style="1"/>
  </cols>
  <sheetData>
    <row r="1" spans="1:5" ht="15" customHeight="1" x14ac:dyDescent="0.2">
      <c r="A1" s="2"/>
      <c r="B1" s="2"/>
      <c r="C1" s="2"/>
      <c r="D1" s="2"/>
      <c r="E1" s="2"/>
    </row>
    <row r="2" spans="1:5" ht="15" customHeight="1" x14ac:dyDescent="0.2">
      <c r="A2" s="2"/>
      <c r="B2" s="2"/>
      <c r="C2" s="2"/>
      <c r="D2" s="2"/>
      <c r="E2" s="2"/>
    </row>
    <row r="3" spans="1:5" ht="15" customHeight="1" x14ac:dyDescent="0.2">
      <c r="A3" s="2"/>
      <c r="B3" s="2"/>
      <c r="C3" s="2"/>
      <c r="D3" s="2"/>
      <c r="E3" s="2"/>
    </row>
    <row r="4" spans="1:5" ht="15" customHeight="1" x14ac:dyDescent="0.2">
      <c r="A4" s="2"/>
      <c r="B4" s="2"/>
      <c r="C4" s="2"/>
      <c r="D4" s="2"/>
      <c r="E4" s="2"/>
    </row>
    <row r="5" spans="1:5" ht="15" customHeight="1" x14ac:dyDescent="0.2">
      <c r="A5" s="2"/>
      <c r="B5" s="2"/>
      <c r="C5" s="2"/>
      <c r="D5" s="2"/>
      <c r="E5" s="2"/>
    </row>
    <row r="6" spans="1:5" ht="15" customHeight="1" x14ac:dyDescent="0.2">
      <c r="A6" s="2"/>
      <c r="B6" s="2"/>
      <c r="C6" s="2"/>
      <c r="D6" s="2"/>
      <c r="E6" s="2"/>
    </row>
    <row r="7" spans="1:5" ht="15" customHeight="1" x14ac:dyDescent="0.2">
      <c r="A7" s="2"/>
      <c r="B7" s="2"/>
      <c r="C7" s="2"/>
      <c r="D7" s="2"/>
      <c r="E7" s="2"/>
    </row>
    <row r="8" spans="1:5" ht="15" customHeight="1" x14ac:dyDescent="0.2">
      <c r="A8" s="2"/>
      <c r="B8" s="2"/>
      <c r="C8" s="2"/>
      <c r="D8" s="2"/>
      <c r="E8" s="2"/>
    </row>
    <row r="9" spans="1:5" ht="15" customHeight="1" x14ac:dyDescent="0.2">
      <c r="A9" s="2"/>
      <c r="B9" s="2"/>
      <c r="C9" s="2"/>
      <c r="D9" s="2"/>
      <c r="E9" s="2"/>
    </row>
    <row r="10" spans="1:5" ht="15" customHeight="1" x14ac:dyDescent="0.2">
      <c r="A10" s="2"/>
      <c r="B10" s="2"/>
      <c r="C10" s="2"/>
      <c r="D10" s="2"/>
      <c r="E10" s="2"/>
    </row>
  </sheetData>
  <pageMargins left="0.7" right="0.7" top="0.75" bottom="0.75" header="0.3" footer="0.3"/>
  <pageSetup orientation="landscape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cp:lastPrinted>2017-09-15T08:33:59Z</cp:lastPrinted>
  <dcterms:created xsi:type="dcterms:W3CDTF">2017-06-28T07:03:08Z</dcterms:created>
  <dcterms:modified xsi:type="dcterms:W3CDTF">2017-11-30T12:59:27Z</dcterms:modified>
</cp:coreProperties>
</file>